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040" windowHeight="11250"/>
  </bookViews>
  <sheets>
    <sheet name="招聘计划" sheetId="1" r:id="rId1"/>
    <sheet name="专业分析" sheetId="4" r:id="rId2"/>
  </sheets>
  <definedNames>
    <definedName name="_xlnm._FilterDatabase" localSheetId="0" hidden="1">招聘计划!$A$3:$J$85</definedName>
    <definedName name="_xlnm.Print_Titles" localSheetId="0">招聘计划!$1:$3</definedName>
  </definedNames>
  <calcPr calcId="145621"/>
</workbook>
</file>

<file path=xl/calcChain.xml><?xml version="1.0" encoding="utf-8"?>
<calcChain xmlns="http://schemas.openxmlformats.org/spreadsheetml/2006/main">
  <c r="J6" i="4" l="1"/>
  <c r="D6" i="4"/>
  <c r="B4" i="1"/>
  <c r="E4" i="1"/>
  <c r="AB6" i="4"/>
  <c r="AC6" i="4"/>
  <c r="AB5" i="4"/>
  <c r="AE7" i="4"/>
  <c r="AE10" i="4"/>
  <c r="AE8" i="4"/>
  <c r="AE11" i="4"/>
  <c r="AE9" i="4"/>
  <c r="AE13" i="4"/>
  <c r="AE14" i="4"/>
  <c r="AE12" i="4"/>
  <c r="AE16" i="4"/>
  <c r="AE18" i="4"/>
  <c r="AE17" i="4"/>
  <c r="AE15" i="4"/>
  <c r="AE19" i="4"/>
  <c r="AE20" i="4"/>
  <c r="AE21" i="4"/>
  <c r="AE22" i="4"/>
  <c r="AE23" i="4"/>
  <c r="AE24" i="4"/>
  <c r="AE25" i="4"/>
  <c r="AE26" i="4"/>
  <c r="AD7" i="4"/>
  <c r="AD10" i="4"/>
  <c r="AD8" i="4"/>
  <c r="AF8" i="4"/>
  <c r="AD11" i="4"/>
  <c r="AF11" i="4"/>
  <c r="AD9" i="4"/>
  <c r="AF9" i="4"/>
  <c r="AD13" i="4"/>
  <c r="AD14" i="4"/>
  <c r="AF14" i="4"/>
  <c r="AD12" i="4"/>
  <c r="AF12" i="4"/>
  <c r="AD16" i="4"/>
  <c r="AF16" i="4"/>
  <c r="AD18" i="4"/>
  <c r="AD17" i="4"/>
  <c r="AF17" i="4"/>
  <c r="AD15" i="4"/>
  <c r="AF15" i="4"/>
  <c r="AD19" i="4"/>
  <c r="AF19" i="4"/>
  <c r="AD20" i="4"/>
  <c r="AD21" i="4"/>
  <c r="AF21" i="4"/>
  <c r="AD22" i="4"/>
  <c r="AF22" i="4"/>
  <c r="AD23" i="4"/>
  <c r="AD24" i="4"/>
  <c r="AD25" i="4"/>
  <c r="AD26" i="4"/>
  <c r="AF26" i="4"/>
  <c r="B6" i="4"/>
  <c r="C6" i="4"/>
  <c r="E6" i="4"/>
  <c r="F6" i="4"/>
  <c r="G6" i="4"/>
  <c r="H6" i="4"/>
  <c r="I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F7" i="4"/>
  <c r="AF13" i="4"/>
  <c r="AF20" i="4"/>
  <c r="AF23" i="4"/>
  <c r="AF18" i="4"/>
  <c r="AF10" i="4"/>
  <c r="AF24" i="4"/>
  <c r="V5" i="4"/>
  <c r="J5" i="4"/>
  <c r="B5" i="4"/>
  <c r="AD6" i="4"/>
  <c r="AE6" i="4"/>
  <c r="AF25" i="4"/>
  <c r="X5" i="4"/>
  <c r="P5" i="4"/>
  <c r="H5" i="4"/>
  <c r="T5" i="4"/>
  <c r="N5" i="4"/>
  <c r="F5" i="4"/>
  <c r="Z5" i="4"/>
  <c r="R5" i="4"/>
  <c r="L5" i="4"/>
  <c r="D5" i="4"/>
  <c r="AD5" i="4"/>
  <c r="AF6" i="4"/>
</calcChain>
</file>

<file path=xl/sharedStrings.xml><?xml version="1.0" encoding="utf-8"?>
<sst xmlns="http://schemas.openxmlformats.org/spreadsheetml/2006/main" count="650" uniqueCount="230">
  <si>
    <t>招聘单位</t>
  </si>
  <si>
    <t>岗位需求</t>
  </si>
  <si>
    <t>招聘人数</t>
  </si>
  <si>
    <t>学历要求</t>
  </si>
  <si>
    <t>学位要求</t>
  </si>
  <si>
    <t>所需专业</t>
  </si>
  <si>
    <t>工作地点</t>
  </si>
  <si>
    <t>合计</t>
  </si>
  <si>
    <t>管理类</t>
  </si>
  <si>
    <t>研究生</t>
  </si>
  <si>
    <t>硕士</t>
  </si>
  <si>
    <t>应用经济学</t>
  </si>
  <si>
    <t>武汉市</t>
  </si>
  <si>
    <t>法学</t>
  </si>
  <si>
    <t>管理科学与工程</t>
  </si>
  <si>
    <t>工商管理</t>
  </si>
  <si>
    <t>财务管理</t>
  </si>
  <si>
    <t>统计学</t>
  </si>
  <si>
    <t>物流管理</t>
  </si>
  <si>
    <t>专业技术类</t>
  </si>
  <si>
    <t>计算机科学与技术</t>
  </si>
  <si>
    <t>本科及以上</t>
  </si>
  <si>
    <t>学士及以上</t>
  </si>
  <si>
    <t>中文</t>
  </si>
  <si>
    <t>襄阳市区</t>
  </si>
  <si>
    <t>市公司卷烟营销中心</t>
  </si>
  <si>
    <t>营销</t>
  </si>
  <si>
    <t>会计学</t>
  </si>
  <si>
    <t>宜昌市城区</t>
  </si>
  <si>
    <t>市场营销</t>
  </si>
  <si>
    <t>发展与教育心理学</t>
  </si>
  <si>
    <t>农业经济</t>
  </si>
  <si>
    <t>思想政治教育</t>
  </si>
  <si>
    <t>十堰市郧阳区</t>
  </si>
  <si>
    <t>安全工程</t>
  </si>
  <si>
    <t>十堰市郧西县</t>
  </si>
  <si>
    <t>财务会计</t>
  </si>
  <si>
    <t>十堰市竹溪县</t>
  </si>
  <si>
    <t>十堰市房县</t>
  </si>
  <si>
    <t>烘烤调制</t>
  </si>
  <si>
    <t>烟草栽培</t>
  </si>
  <si>
    <t>植物保护</t>
  </si>
  <si>
    <t>分析化学</t>
  </si>
  <si>
    <t>荆门市局
（公司）</t>
  </si>
  <si>
    <t>荆门市城区</t>
  </si>
  <si>
    <t>荆门市钟祥市</t>
  </si>
  <si>
    <t>汉语言文学</t>
  </si>
  <si>
    <t>荆门市京山县</t>
  </si>
  <si>
    <t>咸宁市崇阳县</t>
  </si>
  <si>
    <t>咸宁市通山县</t>
  </si>
  <si>
    <t>计算机</t>
  </si>
  <si>
    <t>咸宁市嘉鱼县</t>
  </si>
  <si>
    <t>黄石市城区</t>
  </si>
  <si>
    <t>黄石市大冶市</t>
  </si>
  <si>
    <t>黄石市阳新县</t>
  </si>
  <si>
    <t>市场营销/工商管理</t>
  </si>
  <si>
    <t>黄石市</t>
  </si>
  <si>
    <t>市局信息中心</t>
  </si>
  <si>
    <t>工程管理</t>
  </si>
  <si>
    <t>随州市烟草专卖局（公司）</t>
  </si>
  <si>
    <t>随州市曾都区</t>
  </si>
  <si>
    <t>市局卷烟营销中心采供部</t>
  </si>
  <si>
    <t>随州市城区</t>
  </si>
  <si>
    <t>鄂州市鄂城区</t>
  </si>
  <si>
    <t>仙桃市烟草专卖局（公司）</t>
  </si>
  <si>
    <t>仙桃市</t>
  </si>
  <si>
    <t>会计学/财务管理/审计学</t>
  </si>
  <si>
    <t>财务管理/会计学</t>
  </si>
  <si>
    <t>神农架林区</t>
  </si>
  <si>
    <t>武汉市烟草专卖局（公司）</t>
    <phoneticPr fontId="3" type="noConversion"/>
  </si>
  <si>
    <t>襄阳市烟草专卖局（公司）</t>
    <phoneticPr fontId="3" type="noConversion"/>
  </si>
  <si>
    <t>宜昌市烟草专卖局（公司）</t>
    <phoneticPr fontId="3" type="noConversion"/>
  </si>
  <si>
    <t>天门市</t>
    <phoneticPr fontId="3" type="noConversion"/>
  </si>
  <si>
    <t>潜江市</t>
    <phoneticPr fontId="3" type="noConversion"/>
  </si>
  <si>
    <t>市局营销中心采供部</t>
    <phoneticPr fontId="3" type="noConversion"/>
  </si>
  <si>
    <t>市局综合计划科</t>
    <phoneticPr fontId="3" type="noConversion"/>
  </si>
  <si>
    <t>咸宁市烟草专卖局（公司）</t>
    <phoneticPr fontId="3" type="noConversion"/>
  </si>
  <si>
    <t>黄石市烟草专卖局（公司）</t>
    <phoneticPr fontId="3" type="noConversion"/>
  </si>
  <si>
    <t>鄂州市烟草专卖局（公司）</t>
    <phoneticPr fontId="3" type="noConversion"/>
  </si>
  <si>
    <t>天门市烟草专卖局（公司）</t>
    <phoneticPr fontId="3" type="noConversion"/>
  </si>
  <si>
    <t>潜江市烟草专卖局（公司）</t>
    <phoneticPr fontId="3" type="noConversion"/>
  </si>
  <si>
    <t>神农架林区烟草专卖局（公司）</t>
    <phoneticPr fontId="3" type="noConversion"/>
  </si>
  <si>
    <t>市局科技信息中心</t>
    <phoneticPr fontId="3" type="noConversion"/>
  </si>
  <si>
    <t>十堰市竹山县</t>
    <phoneticPr fontId="3" type="noConversion"/>
  </si>
  <si>
    <t>孝感市孝昌县</t>
    <phoneticPr fontId="3" type="noConversion"/>
  </si>
  <si>
    <t>孝感市大悟县</t>
    <phoneticPr fontId="3" type="noConversion"/>
  </si>
  <si>
    <t>孝感市安陆市</t>
    <phoneticPr fontId="3" type="noConversion"/>
  </si>
  <si>
    <t>黄冈市罗田县</t>
    <phoneticPr fontId="3" type="noConversion"/>
  </si>
  <si>
    <t>黄冈市黄梅县</t>
    <phoneticPr fontId="3" type="noConversion"/>
  </si>
  <si>
    <t>黄冈市团风县</t>
    <phoneticPr fontId="3" type="noConversion"/>
  </si>
  <si>
    <t>黄冈市烟草专卖局（公司）</t>
    <phoneticPr fontId="3" type="noConversion"/>
  </si>
  <si>
    <t>孝感市烟草专卖局（公司）</t>
    <phoneticPr fontId="3" type="noConversion"/>
  </si>
  <si>
    <t>十堰市烟草专卖局(公司）</t>
    <phoneticPr fontId="3" type="noConversion"/>
  </si>
  <si>
    <t xml:space="preserve">                              单位：人</t>
    <phoneticPr fontId="5" type="noConversion"/>
  </si>
  <si>
    <t>法律</t>
    <phoneticPr fontId="5" type="noConversion"/>
  </si>
  <si>
    <t>计算机</t>
    <phoneticPr fontId="5" type="noConversion"/>
  </si>
  <si>
    <t>营销</t>
    <phoneticPr fontId="5" type="noConversion"/>
  </si>
  <si>
    <t>物流</t>
    <phoneticPr fontId="5" type="noConversion"/>
  </si>
  <si>
    <t>工程</t>
    <phoneticPr fontId="5" type="noConversion"/>
  </si>
  <si>
    <t>安全</t>
    <phoneticPr fontId="5" type="noConversion"/>
  </si>
  <si>
    <t>化学</t>
    <phoneticPr fontId="5" type="noConversion"/>
  </si>
  <si>
    <t>小计</t>
    <phoneticPr fontId="5" type="noConversion"/>
  </si>
  <si>
    <t>总  计</t>
    <phoneticPr fontId="5" type="noConversion"/>
  </si>
  <si>
    <t>硕研</t>
    <phoneticPr fontId="5" type="noConversion"/>
  </si>
  <si>
    <t>本科</t>
    <phoneticPr fontId="5" type="noConversion"/>
  </si>
  <si>
    <t>合  计</t>
    <phoneticPr fontId="5" type="noConversion"/>
  </si>
  <si>
    <t>小  计</t>
    <phoneticPr fontId="5" type="noConversion"/>
  </si>
  <si>
    <t>武汉市局</t>
    <phoneticPr fontId="5" type="noConversion"/>
  </si>
  <si>
    <t>黄冈市局</t>
    <phoneticPr fontId="5" type="noConversion"/>
  </si>
  <si>
    <t>襄阳市局</t>
    <phoneticPr fontId="5" type="noConversion"/>
  </si>
  <si>
    <t>恩施州局</t>
    <phoneticPr fontId="5" type="noConversion"/>
  </si>
  <si>
    <t>宜昌市局</t>
    <phoneticPr fontId="5" type="noConversion"/>
  </si>
  <si>
    <t>十堰市局</t>
    <phoneticPr fontId="5" type="noConversion"/>
  </si>
  <si>
    <t>荆州市局</t>
    <phoneticPr fontId="5" type="noConversion"/>
  </si>
  <si>
    <t>孝感市局</t>
    <phoneticPr fontId="5" type="noConversion"/>
  </si>
  <si>
    <t>咸宁市局</t>
    <phoneticPr fontId="5" type="noConversion"/>
  </si>
  <si>
    <t>随州市局</t>
    <phoneticPr fontId="5" type="noConversion"/>
  </si>
  <si>
    <t>黄石市局</t>
    <phoneticPr fontId="5" type="noConversion"/>
  </si>
  <si>
    <t>荆门市局</t>
    <phoneticPr fontId="5" type="noConversion"/>
  </si>
  <si>
    <t>鄂州市局</t>
    <phoneticPr fontId="5" type="noConversion"/>
  </si>
  <si>
    <t>仙桃市局</t>
    <phoneticPr fontId="5" type="noConversion"/>
  </si>
  <si>
    <t>天门市局</t>
    <phoneticPr fontId="5" type="noConversion"/>
  </si>
  <si>
    <t>潜江市局</t>
    <phoneticPr fontId="5" type="noConversion"/>
  </si>
  <si>
    <t>神农架林区局</t>
    <phoneticPr fontId="5" type="noConversion"/>
  </si>
  <si>
    <t>金叶复烤</t>
    <phoneticPr fontId="5" type="noConversion"/>
  </si>
  <si>
    <t>省直</t>
    <phoneticPr fontId="5" type="noConversion"/>
  </si>
  <si>
    <t>湖北省烟草商业系统2018-2019年度人才引进需求汇总表（分单位\专业）</t>
    <phoneticPr fontId="5" type="noConversion"/>
  </si>
  <si>
    <t>硕研</t>
    <phoneticPr fontId="5" type="noConversion"/>
  </si>
  <si>
    <t>中文</t>
    <phoneticPr fontId="5" type="noConversion"/>
  </si>
  <si>
    <r>
      <t xml:space="preserve">经济学     </t>
    </r>
    <r>
      <rPr>
        <sz val="9"/>
        <rFont val="仿宋_GB2312"/>
        <family val="3"/>
        <charset val="134"/>
      </rPr>
      <t>（农业经济、统计学）</t>
    </r>
    <phoneticPr fontId="5" type="noConversion"/>
  </si>
  <si>
    <t>财会   审计</t>
    <phoneticPr fontId="5" type="noConversion"/>
  </si>
  <si>
    <t>专业    不限</t>
    <phoneticPr fontId="3" type="noConversion"/>
  </si>
  <si>
    <r>
      <t xml:space="preserve">管理        </t>
    </r>
    <r>
      <rPr>
        <sz val="9"/>
        <rFont val="仿宋_GB2312"/>
        <family val="3"/>
        <charset val="134"/>
      </rPr>
      <t>（人资）</t>
    </r>
    <phoneticPr fontId="5" type="noConversion"/>
  </si>
  <si>
    <r>
      <t xml:space="preserve">农学    </t>
    </r>
    <r>
      <rPr>
        <sz val="10"/>
        <rFont val="仿宋_GB2312"/>
        <family val="3"/>
        <charset val="134"/>
      </rPr>
      <t/>
    </r>
    <phoneticPr fontId="5" type="noConversion"/>
  </si>
  <si>
    <r>
      <t xml:space="preserve">思想    政治          </t>
    </r>
    <r>
      <rPr>
        <sz val="9"/>
        <rFont val="仿宋_GB2312"/>
        <family val="3"/>
        <charset val="134"/>
      </rPr>
      <t>（心理学）</t>
    </r>
    <phoneticPr fontId="5" type="noConversion"/>
  </si>
  <si>
    <t>市局（公司）办公室</t>
    <phoneticPr fontId="3" type="noConversion"/>
  </si>
  <si>
    <t>招聘需求</t>
    <phoneticPr fontId="3" type="noConversion"/>
  </si>
  <si>
    <t>具体工作单位         （部门）</t>
    <phoneticPr fontId="3" type="noConversion"/>
  </si>
  <si>
    <t>管理类</t>
    <phoneticPr fontId="3" type="noConversion"/>
  </si>
  <si>
    <t>武汉市</t>
    <phoneticPr fontId="3" type="noConversion"/>
  </si>
  <si>
    <t xml:space="preserve">      专业
     (学历)
单位 </t>
    <phoneticPr fontId="5" type="noConversion"/>
  </si>
  <si>
    <t>计算机网络安全工程</t>
    <phoneticPr fontId="3" type="noConversion"/>
  </si>
  <si>
    <t>硕士</t>
    <phoneticPr fontId="3" type="noConversion"/>
  </si>
  <si>
    <t>工程造价</t>
    <phoneticPr fontId="3" type="noConversion"/>
  </si>
  <si>
    <t>市局（公司）审计科</t>
  </si>
  <si>
    <t>工程造价</t>
    <phoneticPr fontId="3" type="noConversion"/>
  </si>
  <si>
    <t>毕业
时间</t>
    <phoneticPr fontId="3" type="noConversion"/>
  </si>
  <si>
    <t>2019年</t>
  </si>
  <si>
    <t>2017-2019年</t>
  </si>
  <si>
    <t>　</t>
    <phoneticPr fontId="3" type="noConversion"/>
  </si>
  <si>
    <t>　</t>
    <phoneticPr fontId="3" type="noConversion"/>
  </si>
  <si>
    <t>人力资源管理</t>
    <phoneticPr fontId="3" type="noConversion"/>
  </si>
  <si>
    <t>马克思主义理论/思想政治教育/党史</t>
    <phoneticPr fontId="3" type="noConversion"/>
  </si>
  <si>
    <t>中文及相关专业</t>
    <phoneticPr fontId="3" type="noConversion"/>
  </si>
  <si>
    <t>中文及相关专业</t>
    <phoneticPr fontId="3" type="noConversion"/>
  </si>
  <si>
    <t>马克思主义理论、政治学及相关专业</t>
    <phoneticPr fontId="3" type="noConversion"/>
  </si>
  <si>
    <t>新闻传播学、汉语言文学及相关专业</t>
    <phoneticPr fontId="3" type="noConversion"/>
  </si>
  <si>
    <t>计算机及相关专业</t>
    <phoneticPr fontId="3" type="noConversion"/>
  </si>
  <si>
    <t>经济学及相关专业</t>
    <phoneticPr fontId="3" type="noConversion"/>
  </si>
  <si>
    <t>公安学、法学及相关专业</t>
    <phoneticPr fontId="3" type="noConversion"/>
  </si>
  <si>
    <t>中文</t>
    <phoneticPr fontId="3" type="noConversion"/>
  </si>
  <si>
    <t>法学及相关专业</t>
    <phoneticPr fontId="15" type="noConversion"/>
  </si>
  <si>
    <t>财会及相关专业</t>
    <phoneticPr fontId="15" type="noConversion"/>
  </si>
  <si>
    <t>财务及审计专业</t>
    <phoneticPr fontId="3" type="noConversion"/>
  </si>
  <si>
    <t xml:space="preserve">江岸区局（营销部）              </t>
    <phoneticPr fontId="3" type="noConversion"/>
  </si>
  <si>
    <t>硚口区局（营销部）　</t>
    <phoneticPr fontId="3" type="noConversion"/>
  </si>
  <si>
    <t xml:space="preserve">黄陂区局（营销部）          </t>
    <phoneticPr fontId="3" type="noConversion"/>
  </si>
  <si>
    <t xml:space="preserve">汉南区局（公司）              </t>
    <phoneticPr fontId="3" type="noConversion"/>
  </si>
  <si>
    <t xml:space="preserve">汉阳区局（营销部）                      </t>
    <phoneticPr fontId="3" type="noConversion"/>
  </si>
  <si>
    <t xml:space="preserve">青山区局（营销部）             </t>
    <phoneticPr fontId="3" type="noConversion"/>
  </si>
  <si>
    <t xml:space="preserve">武昌区局（营销部）                       </t>
    <phoneticPr fontId="3" type="noConversion"/>
  </si>
  <si>
    <t xml:space="preserve">江汉区局（营销部）                     </t>
    <phoneticPr fontId="3" type="noConversion"/>
  </si>
  <si>
    <t xml:space="preserve">洪山区局（营销部）                     </t>
    <phoneticPr fontId="3" type="noConversion"/>
  </si>
  <si>
    <t xml:space="preserve">江夏区局（营销部）                        </t>
    <phoneticPr fontId="3" type="noConversion"/>
  </si>
  <si>
    <t xml:space="preserve">城区局（营销部）              </t>
    <phoneticPr fontId="3" type="noConversion"/>
  </si>
  <si>
    <t xml:space="preserve">城区局（营销部）             </t>
    <phoneticPr fontId="3" type="noConversion"/>
  </si>
  <si>
    <t xml:space="preserve">夷陵区局（营销部）                </t>
    <phoneticPr fontId="3" type="noConversion"/>
  </si>
  <si>
    <t xml:space="preserve">枝江市局（营销部)               </t>
    <phoneticPr fontId="3" type="noConversion"/>
  </si>
  <si>
    <t xml:space="preserve">当阳市局（营销部）                  </t>
    <phoneticPr fontId="3" type="noConversion"/>
  </si>
  <si>
    <t xml:space="preserve">当阳市局（营销部）                 </t>
    <phoneticPr fontId="3" type="noConversion"/>
  </si>
  <si>
    <t xml:space="preserve">远安县局（营销部）          </t>
    <phoneticPr fontId="3" type="noConversion"/>
  </si>
  <si>
    <t xml:space="preserve">秭归县局（营销部）            </t>
    <phoneticPr fontId="3" type="noConversion"/>
  </si>
  <si>
    <t xml:space="preserve">长阳县局（营销部）             </t>
    <phoneticPr fontId="3" type="noConversion"/>
  </si>
  <si>
    <t xml:space="preserve">五峰县局（营销部）            </t>
    <phoneticPr fontId="3" type="noConversion"/>
  </si>
  <si>
    <t xml:space="preserve">罗田县局（营销部）           </t>
    <phoneticPr fontId="3" type="noConversion"/>
  </si>
  <si>
    <t xml:space="preserve">黄梅县局（营销部）             </t>
    <phoneticPr fontId="3" type="noConversion"/>
  </si>
  <si>
    <t xml:space="preserve">团风县局（营销部）             </t>
    <phoneticPr fontId="3" type="noConversion"/>
  </si>
  <si>
    <t xml:space="preserve">安陆市局（营销部）         </t>
    <phoneticPr fontId="3" type="noConversion"/>
  </si>
  <si>
    <t xml:space="preserve">大悟县局（营销部）          </t>
    <phoneticPr fontId="3" type="noConversion"/>
  </si>
  <si>
    <t xml:space="preserve">孝昌县局（营销部）              </t>
    <phoneticPr fontId="3" type="noConversion"/>
  </si>
  <si>
    <t xml:space="preserve">郧阳区局（营销部）          </t>
    <phoneticPr fontId="3" type="noConversion"/>
  </si>
  <si>
    <t xml:space="preserve">郧西县局（营销部）             </t>
    <phoneticPr fontId="3" type="noConversion"/>
  </si>
  <si>
    <t xml:space="preserve">郧西县局（营销部）           </t>
    <phoneticPr fontId="3" type="noConversion"/>
  </si>
  <si>
    <t xml:space="preserve">竹山县局（营销部）         </t>
    <phoneticPr fontId="3" type="noConversion"/>
  </si>
  <si>
    <t xml:space="preserve">竹山县局（营销部）          </t>
    <phoneticPr fontId="3" type="noConversion"/>
  </si>
  <si>
    <t xml:space="preserve">竹山县局（营销部）             </t>
    <phoneticPr fontId="3" type="noConversion"/>
  </si>
  <si>
    <t xml:space="preserve">竹溪县局（营销部）            </t>
    <phoneticPr fontId="3" type="noConversion"/>
  </si>
  <si>
    <t xml:space="preserve">竹溪县局（营销部）           </t>
    <phoneticPr fontId="3" type="noConversion"/>
  </si>
  <si>
    <t xml:space="preserve">房县局（营销部）             </t>
    <phoneticPr fontId="3" type="noConversion"/>
  </si>
  <si>
    <t xml:space="preserve">房县局（营销部）            </t>
    <phoneticPr fontId="3" type="noConversion"/>
  </si>
  <si>
    <t xml:space="preserve">竹山烟叶分公司                  </t>
    <phoneticPr fontId="3" type="noConversion"/>
  </si>
  <si>
    <t xml:space="preserve">竹溪烟叶分公司                  </t>
    <phoneticPr fontId="3" type="noConversion"/>
  </si>
  <si>
    <t xml:space="preserve">竹溪烟叶分公司                 </t>
    <phoneticPr fontId="3" type="noConversion"/>
  </si>
  <si>
    <t xml:space="preserve">城区局（营销部）                 </t>
    <phoneticPr fontId="3" type="noConversion"/>
  </si>
  <si>
    <t xml:space="preserve">钟祥市局（营销部）              </t>
    <phoneticPr fontId="3" type="noConversion"/>
  </si>
  <si>
    <t xml:space="preserve">京山县局（营销部）              </t>
    <phoneticPr fontId="3" type="noConversion"/>
  </si>
  <si>
    <t xml:space="preserve">崇阳县局（营销部）             </t>
    <phoneticPr fontId="3" type="noConversion"/>
  </si>
  <si>
    <t xml:space="preserve">通山县局（营销部）             </t>
    <phoneticPr fontId="3" type="noConversion"/>
  </si>
  <si>
    <t xml:space="preserve">嘉鱼县局（营销部）          </t>
    <phoneticPr fontId="3" type="noConversion"/>
  </si>
  <si>
    <t xml:space="preserve">曾都区局（营销部）             </t>
    <phoneticPr fontId="3" type="noConversion"/>
  </si>
  <si>
    <t>仙桃市局</t>
    <phoneticPr fontId="3" type="noConversion"/>
  </si>
  <si>
    <t>天门市局</t>
    <phoneticPr fontId="3" type="noConversion"/>
  </si>
  <si>
    <t>潜江市局</t>
    <phoneticPr fontId="3" type="noConversion"/>
  </si>
  <si>
    <t>神农架林区局　</t>
    <phoneticPr fontId="3" type="noConversion"/>
  </si>
  <si>
    <t>新闻传播、
中文</t>
    <phoneticPr fontId="3" type="noConversion"/>
  </si>
  <si>
    <t>中文</t>
    <phoneticPr fontId="3" type="noConversion"/>
  </si>
  <si>
    <t>中文</t>
    <phoneticPr fontId="3" type="noConversion"/>
  </si>
  <si>
    <t xml:space="preserve">房县烟叶分公司                 </t>
    <phoneticPr fontId="3" type="noConversion"/>
  </si>
  <si>
    <t>直属分局（营销部）          　</t>
    <phoneticPr fontId="3" type="noConversion"/>
  </si>
  <si>
    <t>大冶市局（营销部）           　</t>
    <phoneticPr fontId="3" type="noConversion"/>
  </si>
  <si>
    <t>阳新县局（营销部）             　</t>
    <phoneticPr fontId="3" type="noConversion"/>
  </si>
  <si>
    <t>湖北省烟草专卖局（公司）2019年招聘岗位表</t>
    <phoneticPr fontId="3" type="noConversion"/>
  </si>
  <si>
    <t>宜昌市夷陵区</t>
    <phoneticPr fontId="3" type="noConversion"/>
  </si>
  <si>
    <t>宜昌市枝江市</t>
    <phoneticPr fontId="3" type="noConversion"/>
  </si>
  <si>
    <t>宜昌市当阳市</t>
    <phoneticPr fontId="3" type="noConversion"/>
  </si>
  <si>
    <t xml:space="preserve">宜昌市当阳市          </t>
    <phoneticPr fontId="3" type="noConversion"/>
  </si>
  <si>
    <t>宜昌市远安县</t>
    <phoneticPr fontId="3" type="noConversion"/>
  </si>
  <si>
    <t xml:space="preserve">宜昌市秭归县           </t>
    <phoneticPr fontId="3" type="noConversion"/>
  </si>
  <si>
    <t>宜昌市长阳县</t>
    <phoneticPr fontId="3" type="noConversion"/>
  </si>
  <si>
    <t>宜昌市五峰县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</si>
</sst>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7" fillId="2" borderId="3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topLeftCell="A49" zoomScaleNormal="100" zoomScaleSheetLayoutView="100" workbookViewId="0">
      <selection activeCell="E50" sqref="E50"/>
    </sheetView>
  </sheetViews>
  <sheetFormatPr defaultColWidth="9" defaultRowHeight="13.5" x14ac:dyDescent="0.15"/>
  <cols>
    <col min="1" max="1" width="8.875" style="4" customWidth="1"/>
    <col min="2" max="2" width="5.125" style="4" customWidth="1"/>
    <col min="3" max="3" width="18.875" style="5" customWidth="1"/>
    <col min="4" max="4" width="9.75" style="4" customWidth="1"/>
    <col min="5" max="5" width="5.375" style="4" customWidth="1"/>
    <col min="6" max="6" width="10.5" style="4" customWidth="1"/>
    <col min="7" max="7" width="10.625" style="4" customWidth="1"/>
    <col min="8" max="8" width="14.5" style="4" customWidth="1"/>
    <col min="9" max="9" width="6.875" style="5" customWidth="1"/>
    <col min="10" max="10" width="11.875" style="4" customWidth="1"/>
  </cols>
  <sheetData>
    <row r="1" spans="1:10" ht="57.75" customHeight="1" x14ac:dyDescent="0.15">
      <c r="A1" s="66" t="s">
        <v>221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7.75" customHeight="1" x14ac:dyDescent="0.15">
      <c r="A2" s="67" t="s">
        <v>149</v>
      </c>
      <c r="B2" s="67"/>
      <c r="C2" s="67" t="s">
        <v>150</v>
      </c>
      <c r="D2" s="67"/>
      <c r="E2" s="67"/>
      <c r="F2" s="6"/>
      <c r="G2" s="6"/>
      <c r="H2" s="6"/>
      <c r="I2" s="6"/>
      <c r="J2" s="6"/>
    </row>
    <row r="3" spans="1:10" s="2" customFormat="1" ht="36" customHeight="1" x14ac:dyDescent="0.15">
      <c r="A3" s="1" t="s">
        <v>0</v>
      </c>
      <c r="B3" s="1" t="s">
        <v>136</v>
      </c>
      <c r="C3" s="1" t="s">
        <v>137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146</v>
      </c>
      <c r="J3" s="1" t="s">
        <v>6</v>
      </c>
    </row>
    <row r="4" spans="1:10" s="2" customFormat="1" ht="20.25" customHeight="1" x14ac:dyDescent="0.15">
      <c r="A4" s="7" t="s">
        <v>7</v>
      </c>
      <c r="B4" s="7">
        <f>SUM(B5:B85)</f>
        <v>81</v>
      </c>
      <c r="C4" s="1"/>
      <c r="D4" s="1"/>
      <c r="E4" s="7">
        <f>SUM(E5:E85)</f>
        <v>81</v>
      </c>
      <c r="F4" s="1"/>
      <c r="G4" s="1"/>
      <c r="H4" s="1"/>
      <c r="I4" s="1"/>
      <c r="J4" s="1"/>
    </row>
    <row r="5" spans="1:10" s="3" customFormat="1" ht="28.5" customHeight="1" x14ac:dyDescent="0.15">
      <c r="A5" s="59" t="s">
        <v>69</v>
      </c>
      <c r="B5" s="59">
        <v>10</v>
      </c>
      <c r="C5" s="40" t="s">
        <v>164</v>
      </c>
      <c r="D5" s="40" t="s">
        <v>8</v>
      </c>
      <c r="E5" s="40">
        <v>1</v>
      </c>
      <c r="F5" s="40" t="s">
        <v>9</v>
      </c>
      <c r="G5" s="40" t="s">
        <v>10</v>
      </c>
      <c r="H5" s="40" t="s">
        <v>11</v>
      </c>
      <c r="I5" s="46" t="s">
        <v>148</v>
      </c>
      <c r="J5" s="40" t="s">
        <v>12</v>
      </c>
    </row>
    <row r="6" spans="1:10" s="3" customFormat="1" ht="28.5" customHeight="1" x14ac:dyDescent="0.15">
      <c r="A6" s="59"/>
      <c r="B6" s="59"/>
      <c r="C6" s="49" t="s">
        <v>165</v>
      </c>
      <c r="D6" s="49" t="s">
        <v>138</v>
      </c>
      <c r="E6" s="49">
        <v>1</v>
      </c>
      <c r="F6" s="49" t="s">
        <v>9</v>
      </c>
      <c r="G6" s="49" t="s">
        <v>142</v>
      </c>
      <c r="H6" s="49" t="s">
        <v>143</v>
      </c>
      <c r="I6" s="49" t="s">
        <v>148</v>
      </c>
      <c r="J6" s="49" t="s">
        <v>139</v>
      </c>
    </row>
    <row r="7" spans="1:10" s="3" customFormat="1" ht="28.5" customHeight="1" x14ac:dyDescent="0.15">
      <c r="A7" s="59"/>
      <c r="B7" s="59"/>
      <c r="C7" s="40" t="s">
        <v>166</v>
      </c>
      <c r="D7" s="40" t="s">
        <v>8</v>
      </c>
      <c r="E7" s="40">
        <v>1</v>
      </c>
      <c r="F7" s="40" t="s">
        <v>9</v>
      </c>
      <c r="G7" s="40" t="s">
        <v>10</v>
      </c>
      <c r="H7" s="40" t="s">
        <v>13</v>
      </c>
      <c r="I7" s="48" t="s">
        <v>147</v>
      </c>
      <c r="J7" s="40" t="s">
        <v>12</v>
      </c>
    </row>
    <row r="8" spans="1:10" s="3" customFormat="1" ht="28.5" customHeight="1" x14ac:dyDescent="0.15">
      <c r="A8" s="59"/>
      <c r="B8" s="59"/>
      <c r="C8" s="40" t="s">
        <v>167</v>
      </c>
      <c r="D8" s="40" t="s">
        <v>8</v>
      </c>
      <c r="E8" s="40">
        <v>1</v>
      </c>
      <c r="F8" s="40" t="s">
        <v>9</v>
      </c>
      <c r="G8" s="40" t="s">
        <v>10</v>
      </c>
      <c r="H8" s="40" t="s">
        <v>13</v>
      </c>
      <c r="I8" s="48" t="s">
        <v>147</v>
      </c>
      <c r="J8" s="40" t="s">
        <v>12</v>
      </c>
    </row>
    <row r="9" spans="1:10" s="3" customFormat="1" ht="28.5" customHeight="1" x14ac:dyDescent="0.15">
      <c r="A9" s="59"/>
      <c r="B9" s="59"/>
      <c r="C9" s="40" t="s">
        <v>168</v>
      </c>
      <c r="D9" s="40" t="s">
        <v>8</v>
      </c>
      <c r="E9" s="40">
        <v>1</v>
      </c>
      <c r="F9" s="40" t="s">
        <v>9</v>
      </c>
      <c r="G9" s="40" t="s">
        <v>10</v>
      </c>
      <c r="H9" s="40" t="s">
        <v>14</v>
      </c>
      <c r="I9" s="47" t="s">
        <v>148</v>
      </c>
      <c r="J9" s="40" t="s">
        <v>12</v>
      </c>
    </row>
    <row r="10" spans="1:10" s="3" customFormat="1" ht="28.5" customHeight="1" x14ac:dyDescent="0.15">
      <c r="A10" s="59"/>
      <c r="B10" s="59"/>
      <c r="C10" s="40" t="s">
        <v>169</v>
      </c>
      <c r="D10" s="40" t="s">
        <v>8</v>
      </c>
      <c r="E10" s="40">
        <v>1</v>
      </c>
      <c r="F10" s="40" t="s">
        <v>9</v>
      </c>
      <c r="G10" s="40" t="s">
        <v>10</v>
      </c>
      <c r="H10" s="40" t="s">
        <v>15</v>
      </c>
      <c r="I10" s="47" t="s">
        <v>148</v>
      </c>
      <c r="J10" s="40" t="s">
        <v>12</v>
      </c>
    </row>
    <row r="11" spans="1:10" s="3" customFormat="1" ht="28.5" customHeight="1" x14ac:dyDescent="0.15">
      <c r="A11" s="59"/>
      <c r="B11" s="59"/>
      <c r="C11" s="40" t="s">
        <v>170</v>
      </c>
      <c r="D11" s="40" t="s">
        <v>8</v>
      </c>
      <c r="E11" s="40">
        <v>1</v>
      </c>
      <c r="F11" s="40" t="s">
        <v>9</v>
      </c>
      <c r="G11" s="40" t="s">
        <v>10</v>
      </c>
      <c r="H11" s="40" t="s">
        <v>16</v>
      </c>
      <c r="I11" s="47" t="s">
        <v>148</v>
      </c>
      <c r="J11" s="40" t="s">
        <v>12</v>
      </c>
    </row>
    <row r="12" spans="1:10" s="3" customFormat="1" ht="28.5" customHeight="1" x14ac:dyDescent="0.15">
      <c r="A12" s="59"/>
      <c r="B12" s="59"/>
      <c r="C12" s="40" t="s">
        <v>171</v>
      </c>
      <c r="D12" s="40" t="s">
        <v>8</v>
      </c>
      <c r="E12" s="40">
        <v>1</v>
      </c>
      <c r="F12" s="40" t="s">
        <v>9</v>
      </c>
      <c r="G12" s="40" t="s">
        <v>10</v>
      </c>
      <c r="H12" s="40" t="s">
        <v>17</v>
      </c>
      <c r="I12" s="48" t="s">
        <v>147</v>
      </c>
      <c r="J12" s="40" t="s">
        <v>12</v>
      </c>
    </row>
    <row r="13" spans="1:10" s="3" customFormat="1" ht="28.5" customHeight="1" x14ac:dyDescent="0.15">
      <c r="A13" s="59"/>
      <c r="B13" s="59"/>
      <c r="C13" s="40" t="s">
        <v>172</v>
      </c>
      <c r="D13" s="40" t="s">
        <v>8</v>
      </c>
      <c r="E13" s="40">
        <v>1</v>
      </c>
      <c r="F13" s="40" t="s">
        <v>9</v>
      </c>
      <c r="G13" s="40" t="s">
        <v>10</v>
      </c>
      <c r="H13" s="40" t="s">
        <v>18</v>
      </c>
      <c r="I13" s="48" t="s">
        <v>147</v>
      </c>
      <c r="J13" s="40" t="s">
        <v>12</v>
      </c>
    </row>
    <row r="14" spans="1:10" s="3" customFormat="1" ht="28.5" customHeight="1" x14ac:dyDescent="0.15">
      <c r="A14" s="59"/>
      <c r="B14" s="59"/>
      <c r="C14" s="40" t="s">
        <v>173</v>
      </c>
      <c r="D14" s="40" t="s">
        <v>19</v>
      </c>
      <c r="E14" s="40">
        <v>1</v>
      </c>
      <c r="F14" s="40" t="s">
        <v>9</v>
      </c>
      <c r="G14" s="40" t="s">
        <v>10</v>
      </c>
      <c r="H14" s="40" t="s">
        <v>20</v>
      </c>
      <c r="I14" s="47" t="s">
        <v>148</v>
      </c>
      <c r="J14" s="40" t="s">
        <v>12</v>
      </c>
    </row>
    <row r="15" spans="1:10" ht="28.5" customHeight="1" x14ac:dyDescent="0.15">
      <c r="A15" s="68" t="s">
        <v>70</v>
      </c>
      <c r="B15" s="68">
        <v>3</v>
      </c>
      <c r="C15" s="41" t="s">
        <v>135</v>
      </c>
      <c r="D15" s="41" t="s">
        <v>8</v>
      </c>
      <c r="E15" s="41">
        <v>1</v>
      </c>
      <c r="F15" s="41" t="s">
        <v>21</v>
      </c>
      <c r="G15" s="41" t="s">
        <v>22</v>
      </c>
      <c r="H15" s="41" t="s">
        <v>23</v>
      </c>
      <c r="I15" s="51" t="s">
        <v>147</v>
      </c>
      <c r="J15" s="41" t="s">
        <v>24</v>
      </c>
    </row>
    <row r="16" spans="1:10" ht="28.5" customHeight="1" x14ac:dyDescent="0.15">
      <c r="A16" s="68"/>
      <c r="B16" s="68"/>
      <c r="C16" s="41" t="s">
        <v>25</v>
      </c>
      <c r="D16" s="41" t="s">
        <v>8</v>
      </c>
      <c r="E16" s="41">
        <v>1</v>
      </c>
      <c r="F16" s="41" t="s">
        <v>21</v>
      </c>
      <c r="G16" s="41" t="s">
        <v>22</v>
      </c>
      <c r="H16" s="41" t="s">
        <v>26</v>
      </c>
      <c r="I16" s="51" t="s">
        <v>147</v>
      </c>
      <c r="J16" s="41" t="s">
        <v>24</v>
      </c>
    </row>
    <row r="17" spans="1:10" ht="28.5" customHeight="1" x14ac:dyDescent="0.15">
      <c r="A17" s="68"/>
      <c r="B17" s="68"/>
      <c r="C17" s="50" t="s">
        <v>144</v>
      </c>
      <c r="D17" s="50" t="s">
        <v>8</v>
      </c>
      <c r="E17" s="50">
        <v>1</v>
      </c>
      <c r="F17" s="50" t="s">
        <v>21</v>
      </c>
      <c r="G17" s="50" t="s">
        <v>22</v>
      </c>
      <c r="H17" s="49" t="s">
        <v>145</v>
      </c>
      <c r="I17" s="50" t="s">
        <v>148</v>
      </c>
      <c r="J17" s="50" t="s">
        <v>24</v>
      </c>
    </row>
    <row r="18" spans="1:10" ht="28.5" customHeight="1" x14ac:dyDescent="0.15">
      <c r="A18" s="59" t="s">
        <v>71</v>
      </c>
      <c r="B18" s="59">
        <v>11</v>
      </c>
      <c r="C18" s="40" t="s">
        <v>174</v>
      </c>
      <c r="D18" s="40" t="s">
        <v>8</v>
      </c>
      <c r="E18" s="40">
        <v>1</v>
      </c>
      <c r="F18" s="40" t="s">
        <v>9</v>
      </c>
      <c r="G18" s="40" t="s">
        <v>10</v>
      </c>
      <c r="H18" s="40" t="s">
        <v>27</v>
      </c>
      <c r="I18" s="48" t="s">
        <v>147</v>
      </c>
      <c r="J18" s="59" t="s">
        <v>28</v>
      </c>
    </row>
    <row r="19" spans="1:10" ht="28.5" customHeight="1" x14ac:dyDescent="0.15">
      <c r="A19" s="59"/>
      <c r="B19" s="59"/>
      <c r="C19" s="40" t="s">
        <v>175</v>
      </c>
      <c r="D19" s="40" t="s">
        <v>8</v>
      </c>
      <c r="E19" s="40">
        <v>1</v>
      </c>
      <c r="F19" s="40" t="s">
        <v>9</v>
      </c>
      <c r="G19" s="40" t="s">
        <v>10</v>
      </c>
      <c r="H19" s="40" t="s">
        <v>29</v>
      </c>
      <c r="I19" s="48" t="s">
        <v>147</v>
      </c>
      <c r="J19" s="59"/>
    </row>
    <row r="20" spans="1:10" ht="28.5" customHeight="1" x14ac:dyDescent="0.15">
      <c r="A20" s="59"/>
      <c r="B20" s="59"/>
      <c r="C20" s="56" t="s">
        <v>176</v>
      </c>
      <c r="D20" s="40" t="s">
        <v>8</v>
      </c>
      <c r="E20" s="40">
        <v>1</v>
      </c>
      <c r="F20" s="40" t="s">
        <v>9</v>
      </c>
      <c r="G20" s="40" t="s">
        <v>10</v>
      </c>
      <c r="H20" s="40" t="s">
        <v>151</v>
      </c>
      <c r="I20" s="48" t="s">
        <v>147</v>
      </c>
      <c r="J20" s="59" t="s">
        <v>222</v>
      </c>
    </row>
    <row r="21" spans="1:10" ht="28.5" customHeight="1" x14ac:dyDescent="0.15">
      <c r="A21" s="59"/>
      <c r="B21" s="59"/>
      <c r="C21" s="56" t="s">
        <v>176</v>
      </c>
      <c r="D21" s="40" t="s">
        <v>8</v>
      </c>
      <c r="E21" s="40">
        <v>1</v>
      </c>
      <c r="F21" s="40" t="s">
        <v>9</v>
      </c>
      <c r="G21" s="40" t="s">
        <v>10</v>
      </c>
      <c r="H21" s="40" t="s">
        <v>30</v>
      </c>
      <c r="I21" s="48" t="s">
        <v>147</v>
      </c>
      <c r="J21" s="59"/>
    </row>
    <row r="22" spans="1:10" ht="28.5" customHeight="1" x14ac:dyDescent="0.15">
      <c r="A22" s="59"/>
      <c r="B22" s="59"/>
      <c r="C22" s="40" t="s">
        <v>177</v>
      </c>
      <c r="D22" s="40" t="s">
        <v>8</v>
      </c>
      <c r="E22" s="40">
        <v>1</v>
      </c>
      <c r="F22" s="40" t="s">
        <v>21</v>
      </c>
      <c r="G22" s="40" t="s">
        <v>22</v>
      </c>
      <c r="H22" s="40" t="s">
        <v>29</v>
      </c>
      <c r="I22" s="48" t="s">
        <v>147</v>
      </c>
      <c r="J22" s="40" t="s">
        <v>223</v>
      </c>
    </row>
    <row r="23" spans="1:10" ht="28.5" customHeight="1" x14ac:dyDescent="0.15">
      <c r="A23" s="59"/>
      <c r="B23" s="59"/>
      <c r="C23" s="40" t="s">
        <v>178</v>
      </c>
      <c r="D23" s="40" t="s">
        <v>8</v>
      </c>
      <c r="E23" s="40">
        <v>1</v>
      </c>
      <c r="F23" s="40" t="s">
        <v>21</v>
      </c>
      <c r="G23" s="40" t="s">
        <v>22</v>
      </c>
      <c r="H23" s="40" t="s">
        <v>20</v>
      </c>
      <c r="I23" s="48" t="s">
        <v>147</v>
      </c>
      <c r="J23" s="40" t="s">
        <v>224</v>
      </c>
    </row>
    <row r="24" spans="1:10" ht="28.5" customHeight="1" x14ac:dyDescent="0.15">
      <c r="A24" s="59"/>
      <c r="B24" s="59"/>
      <c r="C24" s="40" t="s">
        <v>179</v>
      </c>
      <c r="D24" s="40" t="s">
        <v>8</v>
      </c>
      <c r="E24" s="40">
        <v>1</v>
      </c>
      <c r="F24" s="40" t="s">
        <v>21</v>
      </c>
      <c r="G24" s="40" t="s">
        <v>22</v>
      </c>
      <c r="H24" s="40" t="s">
        <v>15</v>
      </c>
      <c r="I24" s="48" t="s">
        <v>147</v>
      </c>
      <c r="J24" s="40" t="s">
        <v>225</v>
      </c>
    </row>
    <row r="25" spans="1:10" ht="28.5" customHeight="1" x14ac:dyDescent="0.15">
      <c r="A25" s="59"/>
      <c r="B25" s="59"/>
      <c r="C25" s="40" t="s">
        <v>180</v>
      </c>
      <c r="D25" s="40" t="s">
        <v>8</v>
      </c>
      <c r="E25" s="40">
        <v>1</v>
      </c>
      <c r="F25" s="40" t="s">
        <v>21</v>
      </c>
      <c r="G25" s="40" t="s">
        <v>22</v>
      </c>
      <c r="H25" s="40" t="s">
        <v>29</v>
      </c>
      <c r="I25" s="48" t="s">
        <v>147</v>
      </c>
      <c r="J25" s="40" t="s">
        <v>226</v>
      </c>
    </row>
    <row r="26" spans="1:10" ht="28.5" customHeight="1" x14ac:dyDescent="0.15">
      <c r="A26" s="59"/>
      <c r="B26" s="59"/>
      <c r="C26" s="40" t="s">
        <v>181</v>
      </c>
      <c r="D26" s="40" t="s">
        <v>19</v>
      </c>
      <c r="E26" s="40">
        <v>1</v>
      </c>
      <c r="F26" s="40" t="s">
        <v>21</v>
      </c>
      <c r="G26" s="40" t="s">
        <v>22</v>
      </c>
      <c r="H26" s="40" t="s">
        <v>31</v>
      </c>
      <c r="I26" s="48" t="s">
        <v>147</v>
      </c>
      <c r="J26" s="40" t="s">
        <v>227</v>
      </c>
    </row>
    <row r="27" spans="1:10" ht="28.5" customHeight="1" x14ac:dyDescent="0.15">
      <c r="A27" s="59"/>
      <c r="B27" s="59"/>
      <c r="C27" s="40" t="s">
        <v>182</v>
      </c>
      <c r="D27" s="40" t="s">
        <v>8</v>
      </c>
      <c r="E27" s="40">
        <v>1</v>
      </c>
      <c r="F27" s="40" t="s">
        <v>21</v>
      </c>
      <c r="G27" s="40" t="s">
        <v>22</v>
      </c>
      <c r="H27" s="40" t="s">
        <v>13</v>
      </c>
      <c r="I27" s="48" t="s">
        <v>147</v>
      </c>
      <c r="J27" s="40" t="s">
        <v>228</v>
      </c>
    </row>
    <row r="28" spans="1:10" ht="28.5" customHeight="1" x14ac:dyDescent="0.15">
      <c r="A28" s="59"/>
      <c r="B28" s="59"/>
      <c r="C28" s="40" t="s">
        <v>183</v>
      </c>
      <c r="D28" s="40" t="s">
        <v>8</v>
      </c>
      <c r="E28" s="40">
        <v>1</v>
      </c>
      <c r="F28" s="40" t="s">
        <v>21</v>
      </c>
      <c r="G28" s="40" t="s">
        <v>22</v>
      </c>
      <c r="H28" s="40" t="s">
        <v>27</v>
      </c>
      <c r="I28" s="48" t="s">
        <v>147</v>
      </c>
      <c r="J28" s="40" t="s">
        <v>229</v>
      </c>
    </row>
    <row r="29" spans="1:10" ht="26.25" customHeight="1" x14ac:dyDescent="0.15">
      <c r="A29" s="59" t="s">
        <v>90</v>
      </c>
      <c r="B29" s="59">
        <v>3</v>
      </c>
      <c r="C29" s="40" t="s">
        <v>184</v>
      </c>
      <c r="D29" s="40" t="s">
        <v>8</v>
      </c>
      <c r="E29" s="40">
        <v>1</v>
      </c>
      <c r="F29" s="40" t="s">
        <v>21</v>
      </c>
      <c r="G29" s="40" t="s">
        <v>22</v>
      </c>
      <c r="H29" s="40" t="s">
        <v>27</v>
      </c>
      <c r="I29" s="48" t="s">
        <v>147</v>
      </c>
      <c r="J29" s="40" t="s">
        <v>87</v>
      </c>
    </row>
    <row r="30" spans="1:10" ht="27.75" customHeight="1" x14ac:dyDescent="0.15">
      <c r="A30" s="59"/>
      <c r="B30" s="59"/>
      <c r="C30" s="40" t="s">
        <v>185</v>
      </c>
      <c r="D30" s="40" t="s">
        <v>8</v>
      </c>
      <c r="E30" s="40">
        <v>1</v>
      </c>
      <c r="F30" s="40" t="s">
        <v>21</v>
      </c>
      <c r="G30" s="40" t="s">
        <v>22</v>
      </c>
      <c r="H30" s="40" t="s">
        <v>32</v>
      </c>
      <c r="I30" s="48" t="s">
        <v>147</v>
      </c>
      <c r="J30" s="40" t="s">
        <v>88</v>
      </c>
    </row>
    <row r="31" spans="1:10" ht="27" customHeight="1" x14ac:dyDescent="0.15">
      <c r="A31" s="59"/>
      <c r="B31" s="59"/>
      <c r="C31" s="40" t="s">
        <v>186</v>
      </c>
      <c r="D31" s="40" t="s">
        <v>8</v>
      </c>
      <c r="E31" s="40">
        <v>1</v>
      </c>
      <c r="F31" s="40" t="s">
        <v>21</v>
      </c>
      <c r="G31" s="40" t="s">
        <v>22</v>
      </c>
      <c r="H31" s="40" t="s">
        <v>145</v>
      </c>
      <c r="I31" s="48" t="s">
        <v>148</v>
      </c>
      <c r="J31" s="40" t="s">
        <v>89</v>
      </c>
    </row>
    <row r="32" spans="1:10" ht="30.75" customHeight="1" x14ac:dyDescent="0.15">
      <c r="A32" s="59" t="s">
        <v>91</v>
      </c>
      <c r="B32" s="59">
        <v>3</v>
      </c>
      <c r="C32" s="40" t="s">
        <v>187</v>
      </c>
      <c r="D32" s="40" t="s">
        <v>8</v>
      </c>
      <c r="E32" s="40">
        <v>1</v>
      </c>
      <c r="F32" s="40" t="s">
        <v>21</v>
      </c>
      <c r="G32" s="40" t="s">
        <v>22</v>
      </c>
      <c r="H32" s="57" t="s">
        <v>152</v>
      </c>
      <c r="I32" s="48" t="s">
        <v>147</v>
      </c>
      <c r="J32" s="40" t="s">
        <v>86</v>
      </c>
    </row>
    <row r="33" spans="1:10" ht="30.75" customHeight="1" x14ac:dyDescent="0.15">
      <c r="A33" s="59"/>
      <c r="B33" s="59"/>
      <c r="C33" s="40" t="s">
        <v>188</v>
      </c>
      <c r="D33" s="40" t="s">
        <v>8</v>
      </c>
      <c r="E33" s="40">
        <v>1</v>
      </c>
      <c r="F33" s="40" t="s">
        <v>21</v>
      </c>
      <c r="G33" s="40" t="s">
        <v>22</v>
      </c>
      <c r="H33" s="58"/>
      <c r="I33" s="48" t="s">
        <v>147</v>
      </c>
      <c r="J33" s="40" t="s">
        <v>85</v>
      </c>
    </row>
    <row r="34" spans="1:10" ht="27" customHeight="1" x14ac:dyDescent="0.15">
      <c r="A34" s="59"/>
      <c r="B34" s="59"/>
      <c r="C34" s="40" t="s">
        <v>189</v>
      </c>
      <c r="D34" s="40" t="s">
        <v>19</v>
      </c>
      <c r="E34" s="40">
        <v>1</v>
      </c>
      <c r="F34" s="40" t="s">
        <v>21</v>
      </c>
      <c r="G34" s="40" t="s">
        <v>22</v>
      </c>
      <c r="H34" s="40" t="s">
        <v>20</v>
      </c>
      <c r="I34" s="48" t="s">
        <v>147</v>
      </c>
      <c r="J34" s="40" t="s">
        <v>84</v>
      </c>
    </row>
    <row r="35" spans="1:10" ht="28.5" customHeight="1" x14ac:dyDescent="0.15">
      <c r="A35" s="59" t="s">
        <v>92</v>
      </c>
      <c r="B35" s="59">
        <v>20</v>
      </c>
      <c r="C35" s="40" t="s">
        <v>190</v>
      </c>
      <c r="D35" s="40" t="s">
        <v>19</v>
      </c>
      <c r="E35" s="41">
        <v>1</v>
      </c>
      <c r="F35" s="40" t="s">
        <v>21</v>
      </c>
      <c r="G35" s="40" t="s">
        <v>22</v>
      </c>
      <c r="H35" s="40" t="s">
        <v>163</v>
      </c>
      <c r="I35" s="48" t="s">
        <v>147</v>
      </c>
      <c r="J35" s="40" t="s">
        <v>33</v>
      </c>
    </row>
    <row r="36" spans="1:10" ht="28.5" customHeight="1" x14ac:dyDescent="0.15">
      <c r="A36" s="59"/>
      <c r="B36" s="59"/>
      <c r="C36" s="40" t="s">
        <v>191</v>
      </c>
      <c r="D36" s="40" t="s">
        <v>19</v>
      </c>
      <c r="E36" s="41">
        <v>1</v>
      </c>
      <c r="F36" s="40" t="s">
        <v>21</v>
      </c>
      <c r="G36" s="40" t="s">
        <v>22</v>
      </c>
      <c r="H36" s="40" t="s">
        <v>34</v>
      </c>
      <c r="I36" s="48" t="s">
        <v>147</v>
      </c>
      <c r="J36" s="59" t="s">
        <v>35</v>
      </c>
    </row>
    <row r="37" spans="1:10" ht="28.5" customHeight="1" x14ac:dyDescent="0.15">
      <c r="A37" s="59"/>
      <c r="B37" s="59"/>
      <c r="C37" s="40" t="s">
        <v>192</v>
      </c>
      <c r="D37" s="40" t="s">
        <v>8</v>
      </c>
      <c r="E37" s="41">
        <v>1</v>
      </c>
      <c r="F37" s="40" t="s">
        <v>21</v>
      </c>
      <c r="G37" s="40" t="s">
        <v>22</v>
      </c>
      <c r="H37" s="40" t="s">
        <v>13</v>
      </c>
      <c r="I37" s="48" t="s">
        <v>147</v>
      </c>
      <c r="J37" s="59"/>
    </row>
    <row r="38" spans="1:10" ht="28.5" customHeight="1" x14ac:dyDescent="0.15">
      <c r="A38" s="59"/>
      <c r="B38" s="59"/>
      <c r="C38" s="40" t="s">
        <v>192</v>
      </c>
      <c r="D38" s="40" t="s">
        <v>8</v>
      </c>
      <c r="E38" s="41">
        <v>1</v>
      </c>
      <c r="F38" s="41" t="s">
        <v>9</v>
      </c>
      <c r="G38" s="40" t="s">
        <v>10</v>
      </c>
      <c r="H38" s="40" t="s">
        <v>15</v>
      </c>
      <c r="I38" s="48" t="s">
        <v>147</v>
      </c>
      <c r="J38" s="59"/>
    </row>
    <row r="39" spans="1:10" ht="28.5" customHeight="1" x14ac:dyDescent="0.15">
      <c r="A39" s="59"/>
      <c r="B39" s="59"/>
      <c r="C39" s="40" t="s">
        <v>193</v>
      </c>
      <c r="D39" s="40" t="s">
        <v>8</v>
      </c>
      <c r="E39" s="41">
        <v>1</v>
      </c>
      <c r="F39" s="41" t="s">
        <v>9</v>
      </c>
      <c r="G39" s="40" t="s">
        <v>10</v>
      </c>
      <c r="H39" s="40" t="s">
        <v>153</v>
      </c>
      <c r="I39" s="48" t="s">
        <v>147</v>
      </c>
      <c r="J39" s="59" t="s">
        <v>83</v>
      </c>
    </row>
    <row r="40" spans="1:10" ht="28.5" customHeight="1" x14ac:dyDescent="0.15">
      <c r="A40" s="59"/>
      <c r="B40" s="59"/>
      <c r="C40" s="40" t="s">
        <v>194</v>
      </c>
      <c r="D40" s="40" t="s">
        <v>8</v>
      </c>
      <c r="E40" s="41">
        <v>1</v>
      </c>
      <c r="F40" s="41" t="s">
        <v>9</v>
      </c>
      <c r="G40" s="40" t="s">
        <v>10</v>
      </c>
      <c r="H40" s="40" t="s">
        <v>15</v>
      </c>
      <c r="I40" s="48" t="s">
        <v>147</v>
      </c>
      <c r="J40" s="59"/>
    </row>
    <row r="41" spans="1:10" ht="28.5" customHeight="1" x14ac:dyDescent="0.15">
      <c r="A41" s="59"/>
      <c r="B41" s="59"/>
      <c r="C41" s="40" t="s">
        <v>195</v>
      </c>
      <c r="D41" s="40" t="s">
        <v>19</v>
      </c>
      <c r="E41" s="41">
        <v>1</v>
      </c>
      <c r="F41" s="40" t="s">
        <v>21</v>
      </c>
      <c r="G41" s="40" t="s">
        <v>22</v>
      </c>
      <c r="H41" s="40" t="s">
        <v>36</v>
      </c>
      <c r="I41" s="48" t="s">
        <v>147</v>
      </c>
      <c r="J41" s="59"/>
    </row>
    <row r="42" spans="1:10" ht="28.5" customHeight="1" x14ac:dyDescent="0.15">
      <c r="A42" s="59"/>
      <c r="B42" s="59"/>
      <c r="C42" s="40" t="s">
        <v>196</v>
      </c>
      <c r="D42" s="40" t="s">
        <v>8</v>
      </c>
      <c r="E42" s="41">
        <v>1</v>
      </c>
      <c r="F42" s="40" t="s">
        <v>21</v>
      </c>
      <c r="G42" s="40" t="s">
        <v>22</v>
      </c>
      <c r="H42" s="40" t="s">
        <v>15</v>
      </c>
      <c r="I42" s="48" t="s">
        <v>147</v>
      </c>
      <c r="J42" s="59" t="s">
        <v>37</v>
      </c>
    </row>
    <row r="43" spans="1:10" ht="28.5" customHeight="1" x14ac:dyDescent="0.15">
      <c r="A43" s="59"/>
      <c r="B43" s="59"/>
      <c r="C43" s="40" t="s">
        <v>197</v>
      </c>
      <c r="D43" s="40" t="s">
        <v>19</v>
      </c>
      <c r="E43" s="41">
        <v>1</v>
      </c>
      <c r="F43" s="40" t="s">
        <v>21</v>
      </c>
      <c r="G43" s="40" t="s">
        <v>22</v>
      </c>
      <c r="H43" s="40" t="s">
        <v>34</v>
      </c>
      <c r="I43" s="48" t="s">
        <v>147</v>
      </c>
      <c r="J43" s="59"/>
    </row>
    <row r="44" spans="1:10" ht="28.5" customHeight="1" x14ac:dyDescent="0.15">
      <c r="A44" s="59"/>
      <c r="B44" s="59"/>
      <c r="C44" s="40" t="s">
        <v>196</v>
      </c>
      <c r="D44" s="40" t="s">
        <v>19</v>
      </c>
      <c r="E44" s="41">
        <v>1</v>
      </c>
      <c r="F44" s="40" t="s">
        <v>21</v>
      </c>
      <c r="G44" s="40" t="s">
        <v>22</v>
      </c>
      <c r="H44" s="40" t="s">
        <v>36</v>
      </c>
      <c r="I44" s="48" t="s">
        <v>147</v>
      </c>
      <c r="J44" s="59"/>
    </row>
    <row r="45" spans="1:10" ht="28.5" customHeight="1" x14ac:dyDescent="0.15">
      <c r="A45" s="59"/>
      <c r="B45" s="59"/>
      <c r="C45" s="40" t="s">
        <v>198</v>
      </c>
      <c r="D45" s="40" t="s">
        <v>19</v>
      </c>
      <c r="E45" s="41">
        <v>1</v>
      </c>
      <c r="F45" s="40" t="s">
        <v>21</v>
      </c>
      <c r="G45" s="40" t="s">
        <v>22</v>
      </c>
      <c r="H45" s="40" t="s">
        <v>36</v>
      </c>
      <c r="I45" s="48" t="s">
        <v>147</v>
      </c>
      <c r="J45" s="59" t="s">
        <v>38</v>
      </c>
    </row>
    <row r="46" spans="1:10" ht="28.5" customHeight="1" x14ac:dyDescent="0.15">
      <c r="A46" s="59"/>
      <c r="B46" s="59"/>
      <c r="C46" s="40" t="s">
        <v>199</v>
      </c>
      <c r="D46" s="40" t="s">
        <v>19</v>
      </c>
      <c r="E46" s="41">
        <v>1</v>
      </c>
      <c r="F46" s="41" t="s">
        <v>9</v>
      </c>
      <c r="G46" s="40" t="s">
        <v>10</v>
      </c>
      <c r="H46" s="40" t="s">
        <v>20</v>
      </c>
      <c r="I46" s="48" t="s">
        <v>147</v>
      </c>
      <c r="J46" s="59"/>
    </row>
    <row r="47" spans="1:10" ht="16.5" customHeight="1" x14ac:dyDescent="0.15">
      <c r="A47" s="59"/>
      <c r="B47" s="59"/>
      <c r="C47" s="56" t="s">
        <v>200</v>
      </c>
      <c r="D47" s="40" t="s">
        <v>19</v>
      </c>
      <c r="E47" s="41">
        <v>1</v>
      </c>
      <c r="F47" s="41" t="s">
        <v>9</v>
      </c>
      <c r="G47" s="40" t="s">
        <v>10</v>
      </c>
      <c r="H47" s="40" t="s">
        <v>39</v>
      </c>
      <c r="I47" s="48" t="s">
        <v>147</v>
      </c>
      <c r="J47" s="59" t="s">
        <v>83</v>
      </c>
    </row>
    <row r="48" spans="1:10" ht="16.5" customHeight="1" x14ac:dyDescent="0.15">
      <c r="A48" s="59"/>
      <c r="B48" s="59"/>
      <c r="C48" s="56" t="s">
        <v>200</v>
      </c>
      <c r="D48" s="40" t="s">
        <v>19</v>
      </c>
      <c r="E48" s="41">
        <v>1</v>
      </c>
      <c r="F48" s="41" t="s">
        <v>9</v>
      </c>
      <c r="G48" s="40" t="s">
        <v>10</v>
      </c>
      <c r="H48" s="40" t="s">
        <v>40</v>
      </c>
      <c r="I48" s="48" t="s">
        <v>147</v>
      </c>
      <c r="J48" s="59"/>
    </row>
    <row r="49" spans="1:10" ht="28.5" customHeight="1" x14ac:dyDescent="0.15">
      <c r="A49" s="59"/>
      <c r="B49" s="59"/>
      <c r="C49" s="40" t="s">
        <v>201</v>
      </c>
      <c r="D49" s="40" t="s">
        <v>8</v>
      </c>
      <c r="E49" s="41">
        <v>1</v>
      </c>
      <c r="F49" s="40" t="s">
        <v>21</v>
      </c>
      <c r="G49" s="40" t="s">
        <v>22</v>
      </c>
      <c r="H49" s="40" t="s">
        <v>13</v>
      </c>
      <c r="I49" s="48" t="s">
        <v>147</v>
      </c>
      <c r="J49" s="59" t="s">
        <v>37</v>
      </c>
    </row>
    <row r="50" spans="1:10" ht="28.5" customHeight="1" x14ac:dyDescent="0.15">
      <c r="A50" s="59"/>
      <c r="B50" s="59"/>
      <c r="C50" s="40" t="s">
        <v>201</v>
      </c>
      <c r="D50" s="40" t="s">
        <v>19</v>
      </c>
      <c r="E50" s="41">
        <v>1</v>
      </c>
      <c r="F50" s="40" t="s">
        <v>21</v>
      </c>
      <c r="G50" s="40" t="s">
        <v>22</v>
      </c>
      <c r="H50" s="40" t="s">
        <v>36</v>
      </c>
      <c r="I50" s="48" t="s">
        <v>147</v>
      </c>
      <c r="J50" s="59"/>
    </row>
    <row r="51" spans="1:10" ht="28.5" customHeight="1" x14ac:dyDescent="0.15">
      <c r="A51" s="59"/>
      <c r="B51" s="59"/>
      <c r="C51" s="40" t="s">
        <v>202</v>
      </c>
      <c r="D51" s="40" t="s">
        <v>19</v>
      </c>
      <c r="E51" s="41">
        <v>1</v>
      </c>
      <c r="F51" s="40" t="s">
        <v>21</v>
      </c>
      <c r="G51" s="40" t="s">
        <v>22</v>
      </c>
      <c r="H51" s="40" t="s">
        <v>41</v>
      </c>
      <c r="I51" s="48" t="s">
        <v>147</v>
      </c>
      <c r="J51" s="59"/>
    </row>
    <row r="52" spans="1:10" ht="18" customHeight="1" x14ac:dyDescent="0.15">
      <c r="A52" s="59"/>
      <c r="B52" s="59"/>
      <c r="C52" s="56" t="s">
        <v>217</v>
      </c>
      <c r="D52" s="40" t="s">
        <v>19</v>
      </c>
      <c r="E52" s="41">
        <v>1</v>
      </c>
      <c r="F52" s="41" t="s">
        <v>9</v>
      </c>
      <c r="G52" s="40" t="s">
        <v>10</v>
      </c>
      <c r="H52" s="40" t="s">
        <v>40</v>
      </c>
      <c r="I52" s="48" t="s">
        <v>147</v>
      </c>
      <c r="J52" s="59" t="s">
        <v>38</v>
      </c>
    </row>
    <row r="53" spans="1:10" ht="18" customHeight="1" x14ac:dyDescent="0.15">
      <c r="A53" s="59"/>
      <c r="B53" s="59"/>
      <c r="C53" s="56" t="s">
        <v>217</v>
      </c>
      <c r="D53" s="40" t="s">
        <v>19</v>
      </c>
      <c r="E53" s="41">
        <v>1</v>
      </c>
      <c r="F53" s="41" t="s">
        <v>9</v>
      </c>
      <c r="G53" s="40" t="s">
        <v>10</v>
      </c>
      <c r="H53" s="40" t="s">
        <v>41</v>
      </c>
      <c r="I53" s="48" t="s">
        <v>147</v>
      </c>
      <c r="J53" s="59"/>
    </row>
    <row r="54" spans="1:10" ht="18" customHeight="1" x14ac:dyDescent="0.15">
      <c r="A54" s="59"/>
      <c r="B54" s="59"/>
      <c r="C54" s="56" t="s">
        <v>217</v>
      </c>
      <c r="D54" s="40" t="s">
        <v>19</v>
      </c>
      <c r="E54" s="41">
        <v>1</v>
      </c>
      <c r="F54" s="40" t="s">
        <v>21</v>
      </c>
      <c r="G54" s="40" t="s">
        <v>22</v>
      </c>
      <c r="H54" s="40" t="s">
        <v>42</v>
      </c>
      <c r="I54" s="48" t="s">
        <v>147</v>
      </c>
      <c r="J54" s="59"/>
    </row>
    <row r="55" spans="1:10" ht="30" customHeight="1" x14ac:dyDescent="0.15">
      <c r="A55" s="59" t="s">
        <v>43</v>
      </c>
      <c r="B55" s="59">
        <v>3</v>
      </c>
      <c r="C55" s="40" t="s">
        <v>203</v>
      </c>
      <c r="D55" s="40" t="s">
        <v>8</v>
      </c>
      <c r="E55" s="40">
        <v>1</v>
      </c>
      <c r="F55" s="40" t="s">
        <v>21</v>
      </c>
      <c r="G55" s="40" t="s">
        <v>22</v>
      </c>
      <c r="H55" s="40" t="s">
        <v>214</v>
      </c>
      <c r="I55" s="51" t="s">
        <v>147</v>
      </c>
      <c r="J55" s="40" t="s">
        <v>44</v>
      </c>
    </row>
    <row r="56" spans="1:10" ht="30" customHeight="1" x14ac:dyDescent="0.15">
      <c r="A56" s="59"/>
      <c r="B56" s="59"/>
      <c r="C56" s="40" t="s">
        <v>204</v>
      </c>
      <c r="D56" s="40" t="s">
        <v>8</v>
      </c>
      <c r="E56" s="40">
        <v>1</v>
      </c>
      <c r="F56" s="40" t="s">
        <v>21</v>
      </c>
      <c r="G56" s="40" t="s">
        <v>22</v>
      </c>
      <c r="H56" s="40" t="s">
        <v>20</v>
      </c>
      <c r="I56" s="52" t="s">
        <v>148</v>
      </c>
      <c r="J56" s="40" t="s">
        <v>45</v>
      </c>
    </row>
    <row r="57" spans="1:10" ht="30" customHeight="1" x14ac:dyDescent="0.15">
      <c r="A57" s="59"/>
      <c r="B57" s="59"/>
      <c r="C57" s="40" t="s">
        <v>205</v>
      </c>
      <c r="D57" s="40" t="s">
        <v>8</v>
      </c>
      <c r="E57" s="40">
        <v>1</v>
      </c>
      <c r="F57" s="40" t="s">
        <v>21</v>
      </c>
      <c r="G57" s="40" t="s">
        <v>22</v>
      </c>
      <c r="H57" s="40" t="s">
        <v>215</v>
      </c>
      <c r="I57" s="51" t="s">
        <v>147</v>
      </c>
      <c r="J57" s="40" t="s">
        <v>47</v>
      </c>
    </row>
    <row r="58" spans="1:10" ht="31.5" customHeight="1" x14ac:dyDescent="0.15">
      <c r="A58" s="59" t="s">
        <v>76</v>
      </c>
      <c r="B58" s="59">
        <v>3</v>
      </c>
      <c r="C58" s="40" t="s">
        <v>206</v>
      </c>
      <c r="D58" s="40" t="s">
        <v>8</v>
      </c>
      <c r="E58" s="40">
        <v>1</v>
      </c>
      <c r="F58" s="40" t="s">
        <v>21</v>
      </c>
      <c r="G58" s="40" t="s">
        <v>22</v>
      </c>
      <c r="H58" s="40" t="s">
        <v>23</v>
      </c>
      <c r="I58" s="52" t="s">
        <v>147</v>
      </c>
      <c r="J58" s="40" t="s">
        <v>48</v>
      </c>
    </row>
    <row r="59" spans="1:10" ht="31.5" customHeight="1" x14ac:dyDescent="0.15">
      <c r="A59" s="59"/>
      <c r="B59" s="59"/>
      <c r="C59" s="40" t="s">
        <v>207</v>
      </c>
      <c r="D59" s="40" t="s">
        <v>8</v>
      </c>
      <c r="E59" s="40">
        <v>1</v>
      </c>
      <c r="F59" s="40" t="s">
        <v>21</v>
      </c>
      <c r="G59" s="40" t="s">
        <v>22</v>
      </c>
      <c r="H59" s="40" t="s">
        <v>23</v>
      </c>
      <c r="I59" s="52" t="s">
        <v>147</v>
      </c>
      <c r="J59" s="40" t="s">
        <v>49</v>
      </c>
    </row>
    <row r="60" spans="1:10" ht="31.5" customHeight="1" x14ac:dyDescent="0.15">
      <c r="A60" s="59"/>
      <c r="B60" s="59"/>
      <c r="C60" s="40" t="s">
        <v>208</v>
      </c>
      <c r="D60" s="40" t="s">
        <v>8</v>
      </c>
      <c r="E60" s="40">
        <v>1</v>
      </c>
      <c r="F60" s="40" t="s">
        <v>21</v>
      </c>
      <c r="G60" s="40" t="s">
        <v>22</v>
      </c>
      <c r="H60" s="40" t="s">
        <v>50</v>
      </c>
      <c r="I60" s="52" t="s">
        <v>147</v>
      </c>
      <c r="J60" s="40" t="s">
        <v>51</v>
      </c>
    </row>
    <row r="61" spans="1:10" ht="30" customHeight="1" x14ac:dyDescent="0.15">
      <c r="A61" s="62" t="s">
        <v>77</v>
      </c>
      <c r="B61" s="62">
        <v>6</v>
      </c>
      <c r="C61" s="41" t="s">
        <v>218</v>
      </c>
      <c r="D61" s="41" t="s">
        <v>8</v>
      </c>
      <c r="E61" s="41">
        <v>1</v>
      </c>
      <c r="F61" s="40" t="s">
        <v>21</v>
      </c>
      <c r="G61" s="40" t="s">
        <v>22</v>
      </c>
      <c r="H61" s="41" t="s">
        <v>154</v>
      </c>
      <c r="I61" s="52" t="s">
        <v>147</v>
      </c>
      <c r="J61" s="41" t="s">
        <v>52</v>
      </c>
    </row>
    <row r="62" spans="1:10" ht="29.25" customHeight="1" x14ac:dyDescent="0.15">
      <c r="A62" s="63"/>
      <c r="B62" s="63"/>
      <c r="C62" s="41" t="s">
        <v>219</v>
      </c>
      <c r="D62" s="41" t="s">
        <v>8</v>
      </c>
      <c r="E62" s="41">
        <v>1</v>
      </c>
      <c r="F62" s="40" t="s">
        <v>21</v>
      </c>
      <c r="G62" s="40" t="s">
        <v>22</v>
      </c>
      <c r="H62" s="53" t="s">
        <v>154</v>
      </c>
      <c r="I62" s="52" t="s">
        <v>147</v>
      </c>
      <c r="J62" s="41" t="s">
        <v>53</v>
      </c>
    </row>
    <row r="63" spans="1:10" ht="29.25" customHeight="1" x14ac:dyDescent="0.15">
      <c r="A63" s="63"/>
      <c r="B63" s="63"/>
      <c r="C63" s="41" t="s">
        <v>220</v>
      </c>
      <c r="D63" s="41" t="s">
        <v>8</v>
      </c>
      <c r="E63" s="41">
        <v>1</v>
      </c>
      <c r="F63" s="40" t="s">
        <v>21</v>
      </c>
      <c r="G63" s="40" t="s">
        <v>22</v>
      </c>
      <c r="H63" s="53" t="s">
        <v>154</v>
      </c>
      <c r="I63" s="52" t="s">
        <v>147</v>
      </c>
      <c r="J63" s="41" t="s">
        <v>54</v>
      </c>
    </row>
    <row r="64" spans="1:10" ht="29.25" customHeight="1" x14ac:dyDescent="0.15">
      <c r="A64" s="63"/>
      <c r="B64" s="63"/>
      <c r="C64" s="41" t="s">
        <v>74</v>
      </c>
      <c r="D64" s="41" t="s">
        <v>8</v>
      </c>
      <c r="E64" s="41">
        <v>1</v>
      </c>
      <c r="F64" s="41" t="s">
        <v>9</v>
      </c>
      <c r="G64" s="41" t="s">
        <v>10</v>
      </c>
      <c r="H64" s="41" t="s">
        <v>55</v>
      </c>
      <c r="I64" s="52" t="s">
        <v>147</v>
      </c>
      <c r="J64" s="41" t="s">
        <v>56</v>
      </c>
    </row>
    <row r="65" spans="1:10" ht="22.5" customHeight="1" x14ac:dyDescent="0.15">
      <c r="A65" s="63"/>
      <c r="B65" s="63"/>
      <c r="C65" s="41" t="s">
        <v>57</v>
      </c>
      <c r="D65" s="41" t="s">
        <v>19</v>
      </c>
      <c r="E65" s="41">
        <v>1</v>
      </c>
      <c r="F65" s="41" t="s">
        <v>9</v>
      </c>
      <c r="G65" s="41" t="s">
        <v>10</v>
      </c>
      <c r="H65" s="41" t="s">
        <v>141</v>
      </c>
      <c r="I65" s="52" t="s">
        <v>147</v>
      </c>
      <c r="J65" s="41" t="s">
        <v>56</v>
      </c>
    </row>
    <row r="66" spans="1:10" ht="22.5" customHeight="1" x14ac:dyDescent="0.15">
      <c r="A66" s="64"/>
      <c r="B66" s="64"/>
      <c r="C66" s="41" t="s">
        <v>75</v>
      </c>
      <c r="D66" s="41" t="s">
        <v>8</v>
      </c>
      <c r="E66" s="41">
        <v>1</v>
      </c>
      <c r="F66" s="41" t="s">
        <v>9</v>
      </c>
      <c r="G66" s="41" t="s">
        <v>10</v>
      </c>
      <c r="H66" s="41" t="s">
        <v>58</v>
      </c>
      <c r="I66" s="52" t="s">
        <v>147</v>
      </c>
      <c r="J66" s="41" t="s">
        <v>56</v>
      </c>
    </row>
    <row r="67" spans="1:10" ht="29.25" customHeight="1" x14ac:dyDescent="0.15">
      <c r="A67" s="57" t="s">
        <v>59</v>
      </c>
      <c r="B67" s="57">
        <v>3</v>
      </c>
      <c r="C67" s="43" t="s">
        <v>209</v>
      </c>
      <c r="D67" s="43" t="s">
        <v>8</v>
      </c>
      <c r="E67" s="43">
        <v>1</v>
      </c>
      <c r="F67" s="40" t="s">
        <v>21</v>
      </c>
      <c r="G67" s="40" t="s">
        <v>22</v>
      </c>
      <c r="H67" s="43" t="s">
        <v>46</v>
      </c>
      <c r="I67" s="51" t="s">
        <v>147</v>
      </c>
      <c r="J67" s="60" t="s">
        <v>60</v>
      </c>
    </row>
    <row r="68" spans="1:10" ht="30.75" customHeight="1" x14ac:dyDescent="0.15">
      <c r="A68" s="65"/>
      <c r="B68" s="65"/>
      <c r="C68" s="43" t="s">
        <v>209</v>
      </c>
      <c r="D68" s="43" t="s">
        <v>8</v>
      </c>
      <c r="E68" s="44">
        <v>1</v>
      </c>
      <c r="F68" s="40" t="s">
        <v>21</v>
      </c>
      <c r="G68" s="40" t="s">
        <v>22</v>
      </c>
      <c r="H68" s="43" t="s">
        <v>27</v>
      </c>
      <c r="I68" s="51" t="s">
        <v>148</v>
      </c>
      <c r="J68" s="61"/>
    </row>
    <row r="69" spans="1:10" ht="29.25" customHeight="1" x14ac:dyDescent="0.15">
      <c r="A69" s="65"/>
      <c r="B69" s="65"/>
      <c r="C69" s="43" t="s">
        <v>61</v>
      </c>
      <c r="D69" s="43" t="s">
        <v>8</v>
      </c>
      <c r="E69" s="44">
        <v>1</v>
      </c>
      <c r="F69" s="40" t="s">
        <v>21</v>
      </c>
      <c r="G69" s="40" t="s">
        <v>22</v>
      </c>
      <c r="H69" s="43" t="s">
        <v>29</v>
      </c>
      <c r="I69" s="51" t="s">
        <v>147</v>
      </c>
      <c r="J69" s="43" t="s">
        <v>62</v>
      </c>
    </row>
    <row r="70" spans="1:10" ht="43.5" customHeight="1" x14ac:dyDescent="0.15">
      <c r="A70" s="42" t="s">
        <v>78</v>
      </c>
      <c r="B70" s="42">
        <v>1</v>
      </c>
      <c r="C70" s="40" t="s">
        <v>82</v>
      </c>
      <c r="D70" s="40" t="s">
        <v>19</v>
      </c>
      <c r="E70" s="40">
        <v>1</v>
      </c>
      <c r="F70" s="40" t="s">
        <v>9</v>
      </c>
      <c r="G70" s="40" t="s">
        <v>10</v>
      </c>
      <c r="H70" s="40" t="s">
        <v>20</v>
      </c>
      <c r="I70" s="52" t="s">
        <v>147</v>
      </c>
      <c r="J70" s="40" t="s">
        <v>63</v>
      </c>
    </row>
    <row r="71" spans="1:10" ht="29.25" customHeight="1" x14ac:dyDescent="0.15">
      <c r="A71" s="57" t="s">
        <v>64</v>
      </c>
      <c r="B71" s="57">
        <v>7</v>
      </c>
      <c r="C71" s="40" t="s">
        <v>210</v>
      </c>
      <c r="D71" s="40" t="s">
        <v>8</v>
      </c>
      <c r="E71" s="45">
        <v>1</v>
      </c>
      <c r="F71" s="40" t="s">
        <v>21</v>
      </c>
      <c r="G71" s="40" t="s">
        <v>22</v>
      </c>
      <c r="H71" s="40" t="s">
        <v>155</v>
      </c>
      <c r="I71" s="52" t="s">
        <v>147</v>
      </c>
      <c r="J71" s="40" t="s">
        <v>65</v>
      </c>
    </row>
    <row r="72" spans="1:10" ht="29.25" customHeight="1" x14ac:dyDescent="0.15">
      <c r="A72" s="65"/>
      <c r="B72" s="65"/>
      <c r="C72" s="54" t="s">
        <v>210</v>
      </c>
      <c r="D72" s="40" t="s">
        <v>8</v>
      </c>
      <c r="E72" s="45">
        <v>1</v>
      </c>
      <c r="F72" s="40" t="s">
        <v>21</v>
      </c>
      <c r="G72" s="40" t="s">
        <v>22</v>
      </c>
      <c r="H72" s="40" t="s">
        <v>156</v>
      </c>
      <c r="I72" s="52" t="s">
        <v>147</v>
      </c>
      <c r="J72" s="40" t="s">
        <v>65</v>
      </c>
    </row>
    <row r="73" spans="1:10" ht="27.75" customHeight="1" x14ac:dyDescent="0.15">
      <c r="A73" s="65"/>
      <c r="B73" s="65"/>
      <c r="C73" s="54" t="s">
        <v>210</v>
      </c>
      <c r="D73" s="40" t="s">
        <v>8</v>
      </c>
      <c r="E73" s="45">
        <v>1</v>
      </c>
      <c r="F73" s="40" t="s">
        <v>21</v>
      </c>
      <c r="G73" s="40" t="s">
        <v>22</v>
      </c>
      <c r="H73" s="40" t="s">
        <v>157</v>
      </c>
      <c r="I73" s="52" t="s">
        <v>147</v>
      </c>
      <c r="J73" s="40" t="s">
        <v>65</v>
      </c>
    </row>
    <row r="74" spans="1:10" ht="34.5" customHeight="1" x14ac:dyDescent="0.15">
      <c r="A74" s="65"/>
      <c r="B74" s="65"/>
      <c r="C74" s="54" t="s">
        <v>210</v>
      </c>
      <c r="D74" s="40" t="s">
        <v>8</v>
      </c>
      <c r="E74" s="45">
        <v>1</v>
      </c>
      <c r="F74" s="40" t="s">
        <v>21</v>
      </c>
      <c r="G74" s="40" t="s">
        <v>22</v>
      </c>
      <c r="H74" s="40" t="s">
        <v>66</v>
      </c>
      <c r="I74" s="52" t="s">
        <v>147</v>
      </c>
      <c r="J74" s="40" t="s">
        <v>65</v>
      </c>
    </row>
    <row r="75" spans="1:10" ht="22.5" customHeight="1" x14ac:dyDescent="0.15">
      <c r="A75" s="65"/>
      <c r="B75" s="65"/>
      <c r="C75" s="54" t="s">
        <v>210</v>
      </c>
      <c r="D75" s="40" t="s">
        <v>8</v>
      </c>
      <c r="E75" s="45">
        <v>1</v>
      </c>
      <c r="F75" s="40" t="s">
        <v>21</v>
      </c>
      <c r="G75" s="40" t="s">
        <v>22</v>
      </c>
      <c r="H75" s="40" t="s">
        <v>158</v>
      </c>
      <c r="I75" s="52" t="s">
        <v>147</v>
      </c>
      <c r="J75" s="40" t="s">
        <v>65</v>
      </c>
    </row>
    <row r="76" spans="1:10" ht="25.5" customHeight="1" x14ac:dyDescent="0.15">
      <c r="A76" s="65"/>
      <c r="B76" s="65"/>
      <c r="C76" s="54" t="s">
        <v>210</v>
      </c>
      <c r="D76" s="40" t="s">
        <v>8</v>
      </c>
      <c r="E76" s="45">
        <v>1</v>
      </c>
      <c r="F76" s="40" t="s">
        <v>21</v>
      </c>
      <c r="G76" s="40" t="s">
        <v>22</v>
      </c>
      <c r="H76" s="40" t="s">
        <v>67</v>
      </c>
      <c r="I76" s="52" t="s">
        <v>147</v>
      </c>
      <c r="J76" s="40" t="s">
        <v>65</v>
      </c>
    </row>
    <row r="77" spans="1:10" ht="28.5" customHeight="1" x14ac:dyDescent="0.15">
      <c r="A77" s="58"/>
      <c r="B77" s="58"/>
      <c r="C77" s="54" t="s">
        <v>210</v>
      </c>
      <c r="D77" s="40" t="s">
        <v>8</v>
      </c>
      <c r="E77" s="45">
        <v>1</v>
      </c>
      <c r="F77" s="40" t="s">
        <v>21</v>
      </c>
      <c r="G77" s="40" t="s">
        <v>22</v>
      </c>
      <c r="H77" s="40" t="s">
        <v>159</v>
      </c>
      <c r="I77" s="52" t="s">
        <v>147</v>
      </c>
      <c r="J77" s="40" t="s">
        <v>65</v>
      </c>
    </row>
    <row r="78" spans="1:10" ht="36.75" customHeight="1" x14ac:dyDescent="0.15">
      <c r="A78" s="62" t="s">
        <v>79</v>
      </c>
      <c r="B78" s="62">
        <v>3</v>
      </c>
      <c r="C78" s="41" t="s">
        <v>211</v>
      </c>
      <c r="D78" s="41" t="s">
        <v>8</v>
      </c>
      <c r="E78" s="41">
        <v>1</v>
      </c>
      <c r="F78" s="41" t="s">
        <v>21</v>
      </c>
      <c r="G78" s="41" t="s">
        <v>22</v>
      </c>
      <c r="H78" s="41" t="s">
        <v>216</v>
      </c>
      <c r="I78" s="48" t="s">
        <v>147</v>
      </c>
      <c r="J78" s="41" t="s">
        <v>72</v>
      </c>
    </row>
    <row r="79" spans="1:10" ht="36.75" customHeight="1" x14ac:dyDescent="0.15">
      <c r="A79" s="63"/>
      <c r="B79" s="63"/>
      <c r="C79" s="55" t="s">
        <v>211</v>
      </c>
      <c r="D79" s="41" t="s">
        <v>8</v>
      </c>
      <c r="E79" s="41">
        <v>1</v>
      </c>
      <c r="F79" s="41" t="s">
        <v>21</v>
      </c>
      <c r="G79" s="41" t="s">
        <v>22</v>
      </c>
      <c r="H79" s="41" t="s">
        <v>20</v>
      </c>
      <c r="I79" s="48" t="s">
        <v>147</v>
      </c>
      <c r="J79" s="41" t="s">
        <v>72</v>
      </c>
    </row>
    <row r="80" spans="1:10" ht="36.75" customHeight="1" x14ac:dyDescent="0.15">
      <c r="A80" s="64"/>
      <c r="B80" s="64"/>
      <c r="C80" s="55" t="s">
        <v>211</v>
      </c>
      <c r="D80" s="41" t="s">
        <v>8</v>
      </c>
      <c r="E80" s="41">
        <v>1</v>
      </c>
      <c r="F80" s="41" t="s">
        <v>21</v>
      </c>
      <c r="G80" s="41" t="s">
        <v>22</v>
      </c>
      <c r="H80" s="41" t="s">
        <v>15</v>
      </c>
      <c r="I80" s="48" t="s">
        <v>147</v>
      </c>
      <c r="J80" s="41" t="s">
        <v>72</v>
      </c>
    </row>
    <row r="81" spans="1:10" ht="36.75" customHeight="1" x14ac:dyDescent="0.15">
      <c r="A81" s="62" t="s">
        <v>80</v>
      </c>
      <c r="B81" s="62">
        <v>2</v>
      </c>
      <c r="C81" s="41" t="s">
        <v>212</v>
      </c>
      <c r="D81" s="41" t="s">
        <v>8</v>
      </c>
      <c r="E81" s="41">
        <v>1</v>
      </c>
      <c r="F81" s="41" t="s">
        <v>21</v>
      </c>
      <c r="G81" s="41" t="s">
        <v>22</v>
      </c>
      <c r="H81" s="41" t="s">
        <v>160</v>
      </c>
      <c r="I81" s="48" t="s">
        <v>147</v>
      </c>
      <c r="J81" s="41" t="s">
        <v>73</v>
      </c>
    </row>
    <row r="82" spans="1:10" ht="36.75" customHeight="1" x14ac:dyDescent="0.15">
      <c r="A82" s="63"/>
      <c r="B82" s="63"/>
      <c r="C82" s="55" t="s">
        <v>212</v>
      </c>
      <c r="D82" s="41" t="s">
        <v>8</v>
      </c>
      <c r="E82" s="41">
        <v>1</v>
      </c>
      <c r="F82" s="41" t="s">
        <v>21</v>
      </c>
      <c r="G82" s="41" t="s">
        <v>22</v>
      </c>
      <c r="H82" s="41" t="s">
        <v>13</v>
      </c>
      <c r="I82" s="48" t="s">
        <v>147</v>
      </c>
      <c r="J82" s="41" t="s">
        <v>73</v>
      </c>
    </row>
    <row r="83" spans="1:10" ht="36.75" customHeight="1" x14ac:dyDescent="0.15">
      <c r="A83" s="59" t="s">
        <v>81</v>
      </c>
      <c r="B83" s="59">
        <v>3</v>
      </c>
      <c r="C83" s="40" t="s">
        <v>213</v>
      </c>
      <c r="D83" s="40" t="s">
        <v>8</v>
      </c>
      <c r="E83" s="40">
        <v>1</v>
      </c>
      <c r="F83" s="40" t="s">
        <v>21</v>
      </c>
      <c r="G83" s="40" t="s">
        <v>22</v>
      </c>
      <c r="H83" s="40" t="s">
        <v>20</v>
      </c>
      <c r="I83" s="46" t="s">
        <v>148</v>
      </c>
      <c r="J83" s="40" t="s">
        <v>68</v>
      </c>
    </row>
    <row r="84" spans="1:10" ht="36.75" customHeight="1" x14ac:dyDescent="0.15">
      <c r="A84" s="59"/>
      <c r="B84" s="59"/>
      <c r="C84" s="54" t="s">
        <v>213</v>
      </c>
      <c r="D84" s="40" t="s">
        <v>8</v>
      </c>
      <c r="E84" s="40">
        <v>1</v>
      </c>
      <c r="F84" s="40" t="s">
        <v>21</v>
      </c>
      <c r="G84" s="40" t="s">
        <v>22</v>
      </c>
      <c r="H84" s="46" t="s">
        <v>161</v>
      </c>
      <c r="I84" s="48" t="s">
        <v>147</v>
      </c>
      <c r="J84" s="40" t="s">
        <v>68</v>
      </c>
    </row>
    <row r="85" spans="1:10" ht="36.75" customHeight="1" x14ac:dyDescent="0.15">
      <c r="A85" s="59"/>
      <c r="B85" s="59"/>
      <c r="C85" s="54" t="s">
        <v>213</v>
      </c>
      <c r="D85" s="40" t="s">
        <v>8</v>
      </c>
      <c r="E85" s="40">
        <v>1</v>
      </c>
      <c r="F85" s="40" t="s">
        <v>21</v>
      </c>
      <c r="G85" s="40" t="s">
        <v>22</v>
      </c>
      <c r="H85" s="46" t="s">
        <v>162</v>
      </c>
      <c r="I85" s="46" t="s">
        <v>148</v>
      </c>
      <c r="J85" s="40" t="s">
        <v>68</v>
      </c>
    </row>
  </sheetData>
  <autoFilter ref="A3:J85"/>
  <mergeCells count="42">
    <mergeCell ref="A1:J1"/>
    <mergeCell ref="C2:E2"/>
    <mergeCell ref="A5:A14"/>
    <mergeCell ref="A15:A17"/>
    <mergeCell ref="A18:A28"/>
    <mergeCell ref="B5:B14"/>
    <mergeCell ref="B15:B17"/>
    <mergeCell ref="B18:B28"/>
    <mergeCell ref="J20:J21"/>
    <mergeCell ref="J18:J19"/>
    <mergeCell ref="A2:B2"/>
    <mergeCell ref="A67:A69"/>
    <mergeCell ref="A71:A77"/>
    <mergeCell ref="A78:A80"/>
    <mergeCell ref="A81:A82"/>
    <mergeCell ref="A29:A31"/>
    <mergeCell ref="A32:A34"/>
    <mergeCell ref="A35:A54"/>
    <mergeCell ref="A55:A57"/>
    <mergeCell ref="A58:A60"/>
    <mergeCell ref="A83:A85"/>
    <mergeCell ref="A61:A66"/>
    <mergeCell ref="B83:B85"/>
    <mergeCell ref="B61:B66"/>
    <mergeCell ref="B67:B69"/>
    <mergeCell ref="B71:B77"/>
    <mergeCell ref="B78:B80"/>
    <mergeCell ref="B81:B82"/>
    <mergeCell ref="B29:B31"/>
    <mergeCell ref="B32:B34"/>
    <mergeCell ref="B35:B54"/>
    <mergeCell ref="B55:B57"/>
    <mergeCell ref="B58:B60"/>
    <mergeCell ref="H32:H33"/>
    <mergeCell ref="J42:J44"/>
    <mergeCell ref="J49:J51"/>
    <mergeCell ref="J67:J68"/>
    <mergeCell ref="J36:J38"/>
    <mergeCell ref="J39:J41"/>
    <mergeCell ref="J45:J46"/>
    <mergeCell ref="J47:J48"/>
    <mergeCell ref="J52:J54"/>
  </mergeCells>
  <phoneticPr fontId="3" type="noConversion"/>
  <printOptions horizontalCentered="1"/>
  <pageMargins left="0.19685039370078741" right="0.19685039370078741" top="7.874015748031496E-2" bottom="0.19685039370078741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R13" sqref="R13"/>
    </sheetView>
  </sheetViews>
  <sheetFormatPr defaultRowHeight="14.25" x14ac:dyDescent="0.15"/>
  <cols>
    <col min="1" max="1" width="14.125" style="34" customWidth="1"/>
    <col min="2" max="2" width="4" style="8" customWidth="1"/>
    <col min="3" max="25" width="4.125" style="8" customWidth="1"/>
    <col min="26" max="27" width="4.125" style="9" customWidth="1"/>
    <col min="28" max="29" width="4.125" style="9" hidden="1" customWidth="1"/>
    <col min="30" max="31" width="4.125" style="39" customWidth="1"/>
    <col min="32" max="32" width="8.125" style="9" customWidth="1"/>
    <col min="33" max="256" width="9" style="9"/>
    <col min="257" max="257" width="14.125" style="9" customWidth="1"/>
    <col min="258" max="270" width="5.5" style="9" customWidth="1"/>
    <col min="271" max="273" width="0" style="9" hidden="1" customWidth="1"/>
    <col min="274" max="286" width="5.5" style="9" customWidth="1"/>
    <col min="287" max="287" width="7.125" style="9" customWidth="1"/>
    <col min="288" max="288" width="8.125" style="9" customWidth="1"/>
    <col min="289" max="512" width="9" style="9"/>
    <col min="513" max="513" width="14.125" style="9" customWidth="1"/>
    <col min="514" max="526" width="5.5" style="9" customWidth="1"/>
    <col min="527" max="529" width="0" style="9" hidden="1" customWidth="1"/>
    <col min="530" max="542" width="5.5" style="9" customWidth="1"/>
    <col min="543" max="543" width="7.125" style="9" customWidth="1"/>
    <col min="544" max="544" width="8.125" style="9" customWidth="1"/>
    <col min="545" max="768" width="9" style="9"/>
    <col min="769" max="769" width="14.125" style="9" customWidth="1"/>
    <col min="770" max="782" width="5.5" style="9" customWidth="1"/>
    <col min="783" max="785" width="0" style="9" hidden="1" customWidth="1"/>
    <col min="786" max="798" width="5.5" style="9" customWidth="1"/>
    <col min="799" max="799" width="7.125" style="9" customWidth="1"/>
    <col min="800" max="800" width="8.125" style="9" customWidth="1"/>
    <col min="801" max="1024" width="9" style="9"/>
    <col min="1025" max="1025" width="14.125" style="9" customWidth="1"/>
    <col min="1026" max="1038" width="5.5" style="9" customWidth="1"/>
    <col min="1039" max="1041" width="0" style="9" hidden="1" customWidth="1"/>
    <col min="1042" max="1054" width="5.5" style="9" customWidth="1"/>
    <col min="1055" max="1055" width="7.125" style="9" customWidth="1"/>
    <col min="1056" max="1056" width="8.125" style="9" customWidth="1"/>
    <col min="1057" max="1280" width="9" style="9"/>
    <col min="1281" max="1281" width="14.125" style="9" customWidth="1"/>
    <col min="1282" max="1294" width="5.5" style="9" customWidth="1"/>
    <col min="1295" max="1297" width="0" style="9" hidden="1" customWidth="1"/>
    <col min="1298" max="1310" width="5.5" style="9" customWidth="1"/>
    <col min="1311" max="1311" width="7.125" style="9" customWidth="1"/>
    <col min="1312" max="1312" width="8.125" style="9" customWidth="1"/>
    <col min="1313" max="1536" width="9" style="9"/>
    <col min="1537" max="1537" width="14.125" style="9" customWidth="1"/>
    <col min="1538" max="1550" width="5.5" style="9" customWidth="1"/>
    <col min="1551" max="1553" width="0" style="9" hidden="1" customWidth="1"/>
    <col min="1554" max="1566" width="5.5" style="9" customWidth="1"/>
    <col min="1567" max="1567" width="7.125" style="9" customWidth="1"/>
    <col min="1568" max="1568" width="8.125" style="9" customWidth="1"/>
    <col min="1569" max="1792" width="9" style="9"/>
    <col min="1793" max="1793" width="14.125" style="9" customWidth="1"/>
    <col min="1794" max="1806" width="5.5" style="9" customWidth="1"/>
    <col min="1807" max="1809" width="0" style="9" hidden="1" customWidth="1"/>
    <col min="1810" max="1822" width="5.5" style="9" customWidth="1"/>
    <col min="1823" max="1823" width="7.125" style="9" customWidth="1"/>
    <col min="1824" max="1824" width="8.125" style="9" customWidth="1"/>
    <col min="1825" max="2048" width="9" style="9"/>
    <col min="2049" max="2049" width="14.125" style="9" customWidth="1"/>
    <col min="2050" max="2062" width="5.5" style="9" customWidth="1"/>
    <col min="2063" max="2065" width="0" style="9" hidden="1" customWidth="1"/>
    <col min="2066" max="2078" width="5.5" style="9" customWidth="1"/>
    <col min="2079" max="2079" width="7.125" style="9" customWidth="1"/>
    <col min="2080" max="2080" width="8.125" style="9" customWidth="1"/>
    <col min="2081" max="2304" width="9" style="9"/>
    <col min="2305" max="2305" width="14.125" style="9" customWidth="1"/>
    <col min="2306" max="2318" width="5.5" style="9" customWidth="1"/>
    <col min="2319" max="2321" width="0" style="9" hidden="1" customWidth="1"/>
    <col min="2322" max="2334" width="5.5" style="9" customWidth="1"/>
    <col min="2335" max="2335" width="7.125" style="9" customWidth="1"/>
    <col min="2336" max="2336" width="8.125" style="9" customWidth="1"/>
    <col min="2337" max="2560" width="9" style="9"/>
    <col min="2561" max="2561" width="14.125" style="9" customWidth="1"/>
    <col min="2562" max="2574" width="5.5" style="9" customWidth="1"/>
    <col min="2575" max="2577" width="0" style="9" hidden="1" customWidth="1"/>
    <col min="2578" max="2590" width="5.5" style="9" customWidth="1"/>
    <col min="2591" max="2591" width="7.125" style="9" customWidth="1"/>
    <col min="2592" max="2592" width="8.125" style="9" customWidth="1"/>
    <col min="2593" max="2816" width="9" style="9"/>
    <col min="2817" max="2817" width="14.125" style="9" customWidth="1"/>
    <col min="2818" max="2830" width="5.5" style="9" customWidth="1"/>
    <col min="2831" max="2833" width="0" style="9" hidden="1" customWidth="1"/>
    <col min="2834" max="2846" width="5.5" style="9" customWidth="1"/>
    <col min="2847" max="2847" width="7.125" style="9" customWidth="1"/>
    <col min="2848" max="2848" width="8.125" style="9" customWidth="1"/>
    <col min="2849" max="3072" width="9" style="9"/>
    <col min="3073" max="3073" width="14.125" style="9" customWidth="1"/>
    <col min="3074" max="3086" width="5.5" style="9" customWidth="1"/>
    <col min="3087" max="3089" width="0" style="9" hidden="1" customWidth="1"/>
    <col min="3090" max="3102" width="5.5" style="9" customWidth="1"/>
    <col min="3103" max="3103" width="7.125" style="9" customWidth="1"/>
    <col min="3104" max="3104" width="8.125" style="9" customWidth="1"/>
    <col min="3105" max="3328" width="9" style="9"/>
    <col min="3329" max="3329" width="14.125" style="9" customWidth="1"/>
    <col min="3330" max="3342" width="5.5" style="9" customWidth="1"/>
    <col min="3343" max="3345" width="0" style="9" hidden="1" customWidth="1"/>
    <col min="3346" max="3358" width="5.5" style="9" customWidth="1"/>
    <col min="3359" max="3359" width="7.125" style="9" customWidth="1"/>
    <col min="3360" max="3360" width="8.125" style="9" customWidth="1"/>
    <col min="3361" max="3584" width="9" style="9"/>
    <col min="3585" max="3585" width="14.125" style="9" customWidth="1"/>
    <col min="3586" max="3598" width="5.5" style="9" customWidth="1"/>
    <col min="3599" max="3601" width="0" style="9" hidden="1" customWidth="1"/>
    <col min="3602" max="3614" width="5.5" style="9" customWidth="1"/>
    <col min="3615" max="3615" width="7.125" style="9" customWidth="1"/>
    <col min="3616" max="3616" width="8.125" style="9" customWidth="1"/>
    <col min="3617" max="3840" width="9" style="9"/>
    <col min="3841" max="3841" width="14.125" style="9" customWidth="1"/>
    <col min="3842" max="3854" width="5.5" style="9" customWidth="1"/>
    <col min="3855" max="3857" width="0" style="9" hidden="1" customWidth="1"/>
    <col min="3858" max="3870" width="5.5" style="9" customWidth="1"/>
    <col min="3871" max="3871" width="7.125" style="9" customWidth="1"/>
    <col min="3872" max="3872" width="8.125" style="9" customWidth="1"/>
    <col min="3873" max="4096" width="9" style="9"/>
    <col min="4097" max="4097" width="14.125" style="9" customWidth="1"/>
    <col min="4098" max="4110" width="5.5" style="9" customWidth="1"/>
    <col min="4111" max="4113" width="0" style="9" hidden="1" customWidth="1"/>
    <col min="4114" max="4126" width="5.5" style="9" customWidth="1"/>
    <col min="4127" max="4127" width="7.125" style="9" customWidth="1"/>
    <col min="4128" max="4128" width="8.125" style="9" customWidth="1"/>
    <col min="4129" max="4352" width="9" style="9"/>
    <col min="4353" max="4353" width="14.125" style="9" customWidth="1"/>
    <col min="4354" max="4366" width="5.5" style="9" customWidth="1"/>
    <col min="4367" max="4369" width="0" style="9" hidden="1" customWidth="1"/>
    <col min="4370" max="4382" width="5.5" style="9" customWidth="1"/>
    <col min="4383" max="4383" width="7.125" style="9" customWidth="1"/>
    <col min="4384" max="4384" width="8.125" style="9" customWidth="1"/>
    <col min="4385" max="4608" width="9" style="9"/>
    <col min="4609" max="4609" width="14.125" style="9" customWidth="1"/>
    <col min="4610" max="4622" width="5.5" style="9" customWidth="1"/>
    <col min="4623" max="4625" width="0" style="9" hidden="1" customWidth="1"/>
    <col min="4626" max="4638" width="5.5" style="9" customWidth="1"/>
    <col min="4639" max="4639" width="7.125" style="9" customWidth="1"/>
    <col min="4640" max="4640" width="8.125" style="9" customWidth="1"/>
    <col min="4641" max="4864" width="9" style="9"/>
    <col min="4865" max="4865" width="14.125" style="9" customWidth="1"/>
    <col min="4866" max="4878" width="5.5" style="9" customWidth="1"/>
    <col min="4879" max="4881" width="0" style="9" hidden="1" customWidth="1"/>
    <col min="4882" max="4894" width="5.5" style="9" customWidth="1"/>
    <col min="4895" max="4895" width="7.125" style="9" customWidth="1"/>
    <col min="4896" max="4896" width="8.125" style="9" customWidth="1"/>
    <col min="4897" max="5120" width="9" style="9"/>
    <col min="5121" max="5121" width="14.125" style="9" customWidth="1"/>
    <col min="5122" max="5134" width="5.5" style="9" customWidth="1"/>
    <col min="5135" max="5137" width="0" style="9" hidden="1" customWidth="1"/>
    <col min="5138" max="5150" width="5.5" style="9" customWidth="1"/>
    <col min="5151" max="5151" width="7.125" style="9" customWidth="1"/>
    <col min="5152" max="5152" width="8.125" style="9" customWidth="1"/>
    <col min="5153" max="5376" width="9" style="9"/>
    <col min="5377" max="5377" width="14.125" style="9" customWidth="1"/>
    <col min="5378" max="5390" width="5.5" style="9" customWidth="1"/>
    <col min="5391" max="5393" width="0" style="9" hidden="1" customWidth="1"/>
    <col min="5394" max="5406" width="5.5" style="9" customWidth="1"/>
    <col min="5407" max="5407" width="7.125" style="9" customWidth="1"/>
    <col min="5408" max="5408" width="8.125" style="9" customWidth="1"/>
    <col min="5409" max="5632" width="9" style="9"/>
    <col min="5633" max="5633" width="14.125" style="9" customWidth="1"/>
    <col min="5634" max="5646" width="5.5" style="9" customWidth="1"/>
    <col min="5647" max="5649" width="0" style="9" hidden="1" customWidth="1"/>
    <col min="5650" max="5662" width="5.5" style="9" customWidth="1"/>
    <col min="5663" max="5663" width="7.125" style="9" customWidth="1"/>
    <col min="5664" max="5664" width="8.125" style="9" customWidth="1"/>
    <col min="5665" max="5888" width="9" style="9"/>
    <col min="5889" max="5889" width="14.125" style="9" customWidth="1"/>
    <col min="5890" max="5902" width="5.5" style="9" customWidth="1"/>
    <col min="5903" max="5905" width="0" style="9" hidden="1" customWidth="1"/>
    <col min="5906" max="5918" width="5.5" style="9" customWidth="1"/>
    <col min="5919" max="5919" width="7.125" style="9" customWidth="1"/>
    <col min="5920" max="5920" width="8.125" style="9" customWidth="1"/>
    <col min="5921" max="6144" width="9" style="9"/>
    <col min="6145" max="6145" width="14.125" style="9" customWidth="1"/>
    <col min="6146" max="6158" width="5.5" style="9" customWidth="1"/>
    <col min="6159" max="6161" width="0" style="9" hidden="1" customWidth="1"/>
    <col min="6162" max="6174" width="5.5" style="9" customWidth="1"/>
    <col min="6175" max="6175" width="7.125" style="9" customWidth="1"/>
    <col min="6176" max="6176" width="8.125" style="9" customWidth="1"/>
    <col min="6177" max="6400" width="9" style="9"/>
    <col min="6401" max="6401" width="14.125" style="9" customWidth="1"/>
    <col min="6402" max="6414" width="5.5" style="9" customWidth="1"/>
    <col min="6415" max="6417" width="0" style="9" hidden="1" customWidth="1"/>
    <col min="6418" max="6430" width="5.5" style="9" customWidth="1"/>
    <col min="6431" max="6431" width="7.125" style="9" customWidth="1"/>
    <col min="6432" max="6432" width="8.125" style="9" customWidth="1"/>
    <col min="6433" max="6656" width="9" style="9"/>
    <col min="6657" max="6657" width="14.125" style="9" customWidth="1"/>
    <col min="6658" max="6670" width="5.5" style="9" customWidth="1"/>
    <col min="6671" max="6673" width="0" style="9" hidden="1" customWidth="1"/>
    <col min="6674" max="6686" width="5.5" style="9" customWidth="1"/>
    <col min="6687" max="6687" width="7.125" style="9" customWidth="1"/>
    <col min="6688" max="6688" width="8.125" style="9" customWidth="1"/>
    <col min="6689" max="6912" width="9" style="9"/>
    <col min="6913" max="6913" width="14.125" style="9" customWidth="1"/>
    <col min="6914" max="6926" width="5.5" style="9" customWidth="1"/>
    <col min="6927" max="6929" width="0" style="9" hidden="1" customWidth="1"/>
    <col min="6930" max="6942" width="5.5" style="9" customWidth="1"/>
    <col min="6943" max="6943" width="7.125" style="9" customWidth="1"/>
    <col min="6944" max="6944" width="8.125" style="9" customWidth="1"/>
    <col min="6945" max="7168" width="9" style="9"/>
    <col min="7169" max="7169" width="14.125" style="9" customWidth="1"/>
    <col min="7170" max="7182" width="5.5" style="9" customWidth="1"/>
    <col min="7183" max="7185" width="0" style="9" hidden="1" customWidth="1"/>
    <col min="7186" max="7198" width="5.5" style="9" customWidth="1"/>
    <col min="7199" max="7199" width="7.125" style="9" customWidth="1"/>
    <col min="7200" max="7200" width="8.125" style="9" customWidth="1"/>
    <col min="7201" max="7424" width="9" style="9"/>
    <col min="7425" max="7425" width="14.125" style="9" customWidth="1"/>
    <col min="7426" max="7438" width="5.5" style="9" customWidth="1"/>
    <col min="7439" max="7441" width="0" style="9" hidden="1" customWidth="1"/>
    <col min="7442" max="7454" width="5.5" style="9" customWidth="1"/>
    <col min="7455" max="7455" width="7.125" style="9" customWidth="1"/>
    <col min="7456" max="7456" width="8.125" style="9" customWidth="1"/>
    <col min="7457" max="7680" width="9" style="9"/>
    <col min="7681" max="7681" width="14.125" style="9" customWidth="1"/>
    <col min="7682" max="7694" width="5.5" style="9" customWidth="1"/>
    <col min="7695" max="7697" width="0" style="9" hidden="1" customWidth="1"/>
    <col min="7698" max="7710" width="5.5" style="9" customWidth="1"/>
    <col min="7711" max="7711" width="7.125" style="9" customWidth="1"/>
    <col min="7712" max="7712" width="8.125" style="9" customWidth="1"/>
    <col min="7713" max="7936" width="9" style="9"/>
    <col min="7937" max="7937" width="14.125" style="9" customWidth="1"/>
    <col min="7938" max="7950" width="5.5" style="9" customWidth="1"/>
    <col min="7951" max="7953" width="0" style="9" hidden="1" customWidth="1"/>
    <col min="7954" max="7966" width="5.5" style="9" customWidth="1"/>
    <col min="7967" max="7967" width="7.125" style="9" customWidth="1"/>
    <col min="7968" max="7968" width="8.125" style="9" customWidth="1"/>
    <col min="7969" max="8192" width="9" style="9"/>
    <col min="8193" max="8193" width="14.125" style="9" customWidth="1"/>
    <col min="8194" max="8206" width="5.5" style="9" customWidth="1"/>
    <col min="8207" max="8209" width="0" style="9" hidden="1" customWidth="1"/>
    <col min="8210" max="8222" width="5.5" style="9" customWidth="1"/>
    <col min="8223" max="8223" width="7.125" style="9" customWidth="1"/>
    <col min="8224" max="8224" width="8.125" style="9" customWidth="1"/>
    <col min="8225" max="8448" width="9" style="9"/>
    <col min="8449" max="8449" width="14.125" style="9" customWidth="1"/>
    <col min="8450" max="8462" width="5.5" style="9" customWidth="1"/>
    <col min="8463" max="8465" width="0" style="9" hidden="1" customWidth="1"/>
    <col min="8466" max="8478" width="5.5" style="9" customWidth="1"/>
    <col min="8479" max="8479" width="7.125" style="9" customWidth="1"/>
    <col min="8480" max="8480" width="8.125" style="9" customWidth="1"/>
    <col min="8481" max="8704" width="9" style="9"/>
    <col min="8705" max="8705" width="14.125" style="9" customWidth="1"/>
    <col min="8706" max="8718" width="5.5" style="9" customWidth="1"/>
    <col min="8719" max="8721" width="0" style="9" hidden="1" customWidth="1"/>
    <col min="8722" max="8734" width="5.5" style="9" customWidth="1"/>
    <col min="8735" max="8735" width="7.125" style="9" customWidth="1"/>
    <col min="8736" max="8736" width="8.125" style="9" customWidth="1"/>
    <col min="8737" max="8960" width="9" style="9"/>
    <col min="8961" max="8961" width="14.125" style="9" customWidth="1"/>
    <col min="8962" max="8974" width="5.5" style="9" customWidth="1"/>
    <col min="8975" max="8977" width="0" style="9" hidden="1" customWidth="1"/>
    <col min="8978" max="8990" width="5.5" style="9" customWidth="1"/>
    <col min="8991" max="8991" width="7.125" style="9" customWidth="1"/>
    <col min="8992" max="8992" width="8.125" style="9" customWidth="1"/>
    <col min="8993" max="9216" width="9" style="9"/>
    <col min="9217" max="9217" width="14.125" style="9" customWidth="1"/>
    <col min="9218" max="9230" width="5.5" style="9" customWidth="1"/>
    <col min="9231" max="9233" width="0" style="9" hidden="1" customWidth="1"/>
    <col min="9234" max="9246" width="5.5" style="9" customWidth="1"/>
    <col min="9247" max="9247" width="7.125" style="9" customWidth="1"/>
    <col min="9248" max="9248" width="8.125" style="9" customWidth="1"/>
    <col min="9249" max="9472" width="9" style="9"/>
    <col min="9473" max="9473" width="14.125" style="9" customWidth="1"/>
    <col min="9474" max="9486" width="5.5" style="9" customWidth="1"/>
    <col min="9487" max="9489" width="0" style="9" hidden="1" customWidth="1"/>
    <col min="9490" max="9502" width="5.5" style="9" customWidth="1"/>
    <col min="9503" max="9503" width="7.125" style="9" customWidth="1"/>
    <col min="9504" max="9504" width="8.125" style="9" customWidth="1"/>
    <col min="9505" max="9728" width="9" style="9"/>
    <col min="9729" max="9729" width="14.125" style="9" customWidth="1"/>
    <col min="9730" max="9742" width="5.5" style="9" customWidth="1"/>
    <col min="9743" max="9745" width="0" style="9" hidden="1" customWidth="1"/>
    <col min="9746" max="9758" width="5.5" style="9" customWidth="1"/>
    <col min="9759" max="9759" width="7.125" style="9" customWidth="1"/>
    <col min="9760" max="9760" width="8.125" style="9" customWidth="1"/>
    <col min="9761" max="9984" width="9" style="9"/>
    <col min="9985" max="9985" width="14.125" style="9" customWidth="1"/>
    <col min="9986" max="9998" width="5.5" style="9" customWidth="1"/>
    <col min="9999" max="10001" width="0" style="9" hidden="1" customWidth="1"/>
    <col min="10002" max="10014" width="5.5" style="9" customWidth="1"/>
    <col min="10015" max="10015" width="7.125" style="9" customWidth="1"/>
    <col min="10016" max="10016" width="8.125" style="9" customWidth="1"/>
    <col min="10017" max="10240" width="9" style="9"/>
    <col min="10241" max="10241" width="14.125" style="9" customWidth="1"/>
    <col min="10242" max="10254" width="5.5" style="9" customWidth="1"/>
    <col min="10255" max="10257" width="0" style="9" hidden="1" customWidth="1"/>
    <col min="10258" max="10270" width="5.5" style="9" customWidth="1"/>
    <col min="10271" max="10271" width="7.125" style="9" customWidth="1"/>
    <col min="10272" max="10272" width="8.125" style="9" customWidth="1"/>
    <col min="10273" max="10496" width="9" style="9"/>
    <col min="10497" max="10497" width="14.125" style="9" customWidth="1"/>
    <col min="10498" max="10510" width="5.5" style="9" customWidth="1"/>
    <col min="10511" max="10513" width="0" style="9" hidden="1" customWidth="1"/>
    <col min="10514" max="10526" width="5.5" style="9" customWidth="1"/>
    <col min="10527" max="10527" width="7.125" style="9" customWidth="1"/>
    <col min="10528" max="10528" width="8.125" style="9" customWidth="1"/>
    <col min="10529" max="10752" width="9" style="9"/>
    <col min="10753" max="10753" width="14.125" style="9" customWidth="1"/>
    <col min="10754" max="10766" width="5.5" style="9" customWidth="1"/>
    <col min="10767" max="10769" width="0" style="9" hidden="1" customWidth="1"/>
    <col min="10770" max="10782" width="5.5" style="9" customWidth="1"/>
    <col min="10783" max="10783" width="7.125" style="9" customWidth="1"/>
    <col min="10784" max="10784" width="8.125" style="9" customWidth="1"/>
    <col min="10785" max="11008" width="9" style="9"/>
    <col min="11009" max="11009" width="14.125" style="9" customWidth="1"/>
    <col min="11010" max="11022" width="5.5" style="9" customWidth="1"/>
    <col min="11023" max="11025" width="0" style="9" hidden="1" customWidth="1"/>
    <col min="11026" max="11038" width="5.5" style="9" customWidth="1"/>
    <col min="11039" max="11039" width="7.125" style="9" customWidth="1"/>
    <col min="11040" max="11040" width="8.125" style="9" customWidth="1"/>
    <col min="11041" max="11264" width="9" style="9"/>
    <col min="11265" max="11265" width="14.125" style="9" customWidth="1"/>
    <col min="11266" max="11278" width="5.5" style="9" customWidth="1"/>
    <col min="11279" max="11281" width="0" style="9" hidden="1" customWidth="1"/>
    <col min="11282" max="11294" width="5.5" style="9" customWidth="1"/>
    <col min="11295" max="11295" width="7.125" style="9" customWidth="1"/>
    <col min="11296" max="11296" width="8.125" style="9" customWidth="1"/>
    <col min="11297" max="11520" width="9" style="9"/>
    <col min="11521" max="11521" width="14.125" style="9" customWidth="1"/>
    <col min="11522" max="11534" width="5.5" style="9" customWidth="1"/>
    <col min="11535" max="11537" width="0" style="9" hidden="1" customWidth="1"/>
    <col min="11538" max="11550" width="5.5" style="9" customWidth="1"/>
    <col min="11551" max="11551" width="7.125" style="9" customWidth="1"/>
    <col min="11552" max="11552" width="8.125" style="9" customWidth="1"/>
    <col min="11553" max="11776" width="9" style="9"/>
    <col min="11777" max="11777" width="14.125" style="9" customWidth="1"/>
    <col min="11778" max="11790" width="5.5" style="9" customWidth="1"/>
    <col min="11791" max="11793" width="0" style="9" hidden="1" customWidth="1"/>
    <col min="11794" max="11806" width="5.5" style="9" customWidth="1"/>
    <col min="11807" max="11807" width="7.125" style="9" customWidth="1"/>
    <col min="11808" max="11808" width="8.125" style="9" customWidth="1"/>
    <col min="11809" max="12032" width="9" style="9"/>
    <col min="12033" max="12033" width="14.125" style="9" customWidth="1"/>
    <col min="12034" max="12046" width="5.5" style="9" customWidth="1"/>
    <col min="12047" max="12049" width="0" style="9" hidden="1" customWidth="1"/>
    <col min="12050" max="12062" width="5.5" style="9" customWidth="1"/>
    <col min="12063" max="12063" width="7.125" style="9" customWidth="1"/>
    <col min="12064" max="12064" width="8.125" style="9" customWidth="1"/>
    <col min="12065" max="12288" width="9" style="9"/>
    <col min="12289" max="12289" width="14.125" style="9" customWidth="1"/>
    <col min="12290" max="12302" width="5.5" style="9" customWidth="1"/>
    <col min="12303" max="12305" width="0" style="9" hidden="1" customWidth="1"/>
    <col min="12306" max="12318" width="5.5" style="9" customWidth="1"/>
    <col min="12319" max="12319" width="7.125" style="9" customWidth="1"/>
    <col min="12320" max="12320" width="8.125" style="9" customWidth="1"/>
    <col min="12321" max="12544" width="9" style="9"/>
    <col min="12545" max="12545" width="14.125" style="9" customWidth="1"/>
    <col min="12546" max="12558" width="5.5" style="9" customWidth="1"/>
    <col min="12559" max="12561" width="0" style="9" hidden="1" customWidth="1"/>
    <col min="12562" max="12574" width="5.5" style="9" customWidth="1"/>
    <col min="12575" max="12575" width="7.125" style="9" customWidth="1"/>
    <col min="12576" max="12576" width="8.125" style="9" customWidth="1"/>
    <col min="12577" max="12800" width="9" style="9"/>
    <col min="12801" max="12801" width="14.125" style="9" customWidth="1"/>
    <col min="12802" max="12814" width="5.5" style="9" customWidth="1"/>
    <col min="12815" max="12817" width="0" style="9" hidden="1" customWidth="1"/>
    <col min="12818" max="12830" width="5.5" style="9" customWidth="1"/>
    <col min="12831" max="12831" width="7.125" style="9" customWidth="1"/>
    <col min="12832" max="12832" width="8.125" style="9" customWidth="1"/>
    <col min="12833" max="13056" width="9" style="9"/>
    <col min="13057" max="13057" width="14.125" style="9" customWidth="1"/>
    <col min="13058" max="13070" width="5.5" style="9" customWidth="1"/>
    <col min="13071" max="13073" width="0" style="9" hidden="1" customWidth="1"/>
    <col min="13074" max="13086" width="5.5" style="9" customWidth="1"/>
    <col min="13087" max="13087" width="7.125" style="9" customWidth="1"/>
    <col min="13088" max="13088" width="8.125" style="9" customWidth="1"/>
    <col min="13089" max="13312" width="9" style="9"/>
    <col min="13313" max="13313" width="14.125" style="9" customWidth="1"/>
    <col min="13314" max="13326" width="5.5" style="9" customWidth="1"/>
    <col min="13327" max="13329" width="0" style="9" hidden="1" customWidth="1"/>
    <col min="13330" max="13342" width="5.5" style="9" customWidth="1"/>
    <col min="13343" max="13343" width="7.125" style="9" customWidth="1"/>
    <col min="13344" max="13344" width="8.125" style="9" customWidth="1"/>
    <col min="13345" max="13568" width="9" style="9"/>
    <col min="13569" max="13569" width="14.125" style="9" customWidth="1"/>
    <col min="13570" max="13582" width="5.5" style="9" customWidth="1"/>
    <col min="13583" max="13585" width="0" style="9" hidden="1" customWidth="1"/>
    <col min="13586" max="13598" width="5.5" style="9" customWidth="1"/>
    <col min="13599" max="13599" width="7.125" style="9" customWidth="1"/>
    <col min="13600" max="13600" width="8.125" style="9" customWidth="1"/>
    <col min="13601" max="13824" width="9" style="9"/>
    <col min="13825" max="13825" width="14.125" style="9" customWidth="1"/>
    <col min="13826" max="13838" width="5.5" style="9" customWidth="1"/>
    <col min="13839" max="13841" width="0" style="9" hidden="1" customWidth="1"/>
    <col min="13842" max="13854" width="5.5" style="9" customWidth="1"/>
    <col min="13855" max="13855" width="7.125" style="9" customWidth="1"/>
    <col min="13856" max="13856" width="8.125" style="9" customWidth="1"/>
    <col min="13857" max="14080" width="9" style="9"/>
    <col min="14081" max="14081" width="14.125" style="9" customWidth="1"/>
    <col min="14082" max="14094" width="5.5" style="9" customWidth="1"/>
    <col min="14095" max="14097" width="0" style="9" hidden="1" customWidth="1"/>
    <col min="14098" max="14110" width="5.5" style="9" customWidth="1"/>
    <col min="14111" max="14111" width="7.125" style="9" customWidth="1"/>
    <col min="14112" max="14112" width="8.125" style="9" customWidth="1"/>
    <col min="14113" max="14336" width="9" style="9"/>
    <col min="14337" max="14337" width="14.125" style="9" customWidth="1"/>
    <col min="14338" max="14350" width="5.5" style="9" customWidth="1"/>
    <col min="14351" max="14353" width="0" style="9" hidden="1" customWidth="1"/>
    <col min="14354" max="14366" width="5.5" style="9" customWidth="1"/>
    <col min="14367" max="14367" width="7.125" style="9" customWidth="1"/>
    <col min="14368" max="14368" width="8.125" style="9" customWidth="1"/>
    <col min="14369" max="14592" width="9" style="9"/>
    <col min="14593" max="14593" width="14.125" style="9" customWidth="1"/>
    <col min="14594" max="14606" width="5.5" style="9" customWidth="1"/>
    <col min="14607" max="14609" width="0" style="9" hidden="1" customWidth="1"/>
    <col min="14610" max="14622" width="5.5" style="9" customWidth="1"/>
    <col min="14623" max="14623" width="7.125" style="9" customWidth="1"/>
    <col min="14624" max="14624" width="8.125" style="9" customWidth="1"/>
    <col min="14625" max="14848" width="9" style="9"/>
    <col min="14849" max="14849" width="14.125" style="9" customWidth="1"/>
    <col min="14850" max="14862" width="5.5" style="9" customWidth="1"/>
    <col min="14863" max="14865" width="0" style="9" hidden="1" customWidth="1"/>
    <col min="14866" max="14878" width="5.5" style="9" customWidth="1"/>
    <col min="14879" max="14879" width="7.125" style="9" customWidth="1"/>
    <col min="14880" max="14880" width="8.125" style="9" customWidth="1"/>
    <col min="14881" max="15104" width="9" style="9"/>
    <col min="15105" max="15105" width="14.125" style="9" customWidth="1"/>
    <col min="15106" max="15118" width="5.5" style="9" customWidth="1"/>
    <col min="15119" max="15121" width="0" style="9" hidden="1" customWidth="1"/>
    <col min="15122" max="15134" width="5.5" style="9" customWidth="1"/>
    <col min="15135" max="15135" width="7.125" style="9" customWidth="1"/>
    <col min="15136" max="15136" width="8.125" style="9" customWidth="1"/>
    <col min="15137" max="15360" width="9" style="9"/>
    <col min="15361" max="15361" width="14.125" style="9" customWidth="1"/>
    <col min="15362" max="15374" width="5.5" style="9" customWidth="1"/>
    <col min="15375" max="15377" width="0" style="9" hidden="1" customWidth="1"/>
    <col min="15378" max="15390" width="5.5" style="9" customWidth="1"/>
    <col min="15391" max="15391" width="7.125" style="9" customWidth="1"/>
    <col min="15392" max="15392" width="8.125" style="9" customWidth="1"/>
    <col min="15393" max="15616" width="9" style="9"/>
    <col min="15617" max="15617" width="14.125" style="9" customWidth="1"/>
    <col min="15618" max="15630" width="5.5" style="9" customWidth="1"/>
    <col min="15631" max="15633" width="0" style="9" hidden="1" customWidth="1"/>
    <col min="15634" max="15646" width="5.5" style="9" customWidth="1"/>
    <col min="15647" max="15647" width="7.125" style="9" customWidth="1"/>
    <col min="15648" max="15648" width="8.125" style="9" customWidth="1"/>
    <col min="15649" max="15872" width="9" style="9"/>
    <col min="15873" max="15873" width="14.125" style="9" customWidth="1"/>
    <col min="15874" max="15886" width="5.5" style="9" customWidth="1"/>
    <col min="15887" max="15889" width="0" style="9" hidden="1" customWidth="1"/>
    <col min="15890" max="15902" width="5.5" style="9" customWidth="1"/>
    <col min="15903" max="15903" width="7.125" style="9" customWidth="1"/>
    <col min="15904" max="15904" width="8.125" style="9" customWidth="1"/>
    <col min="15905" max="16128" width="9" style="9"/>
    <col min="16129" max="16129" width="14.125" style="9" customWidth="1"/>
    <col min="16130" max="16142" width="5.5" style="9" customWidth="1"/>
    <col min="16143" max="16145" width="0" style="9" hidden="1" customWidth="1"/>
    <col min="16146" max="16158" width="5.5" style="9" customWidth="1"/>
    <col min="16159" max="16159" width="7.125" style="9" customWidth="1"/>
    <col min="16160" max="16160" width="8.125" style="9" customWidth="1"/>
    <col min="16161" max="16384" width="9" style="9"/>
  </cols>
  <sheetData>
    <row r="1" spans="1:32" ht="33.75" customHeight="1" x14ac:dyDescent="0.15">
      <c r="A1" s="80" t="s">
        <v>126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s="12" customFormat="1" ht="18.75" customHeight="1" x14ac:dyDescent="0.15">
      <c r="A2" s="81"/>
      <c r="B2" s="81"/>
      <c r="C2" s="81"/>
      <c r="D2" s="10"/>
      <c r="E2" s="10"/>
      <c r="F2" s="81"/>
      <c r="G2" s="81"/>
      <c r="H2" s="81"/>
      <c r="I2" s="81"/>
      <c r="J2" s="81"/>
      <c r="K2" s="81"/>
      <c r="L2" s="81"/>
      <c r="M2" s="81"/>
      <c r="N2" s="81"/>
      <c r="O2" s="11"/>
      <c r="P2" s="10"/>
      <c r="Q2" s="10"/>
      <c r="R2" s="10"/>
      <c r="S2" s="10"/>
      <c r="T2" s="10"/>
      <c r="U2" s="82" t="s">
        <v>93</v>
      </c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13" customFormat="1" ht="50.25" customHeight="1" x14ac:dyDescent="0.15">
      <c r="A3" s="83" t="s">
        <v>140</v>
      </c>
      <c r="B3" s="78" t="s">
        <v>130</v>
      </c>
      <c r="C3" s="78"/>
      <c r="D3" s="78" t="s">
        <v>133</v>
      </c>
      <c r="E3" s="78"/>
      <c r="F3" s="78" t="s">
        <v>94</v>
      </c>
      <c r="G3" s="78"/>
      <c r="H3" s="84" t="s">
        <v>128</v>
      </c>
      <c r="I3" s="85"/>
      <c r="J3" s="78" t="s">
        <v>95</v>
      </c>
      <c r="K3" s="78"/>
      <c r="L3" s="78" t="s">
        <v>96</v>
      </c>
      <c r="M3" s="78"/>
      <c r="N3" s="78" t="s">
        <v>97</v>
      </c>
      <c r="O3" s="78"/>
      <c r="P3" s="78" t="s">
        <v>132</v>
      </c>
      <c r="Q3" s="78"/>
      <c r="R3" s="78" t="s">
        <v>98</v>
      </c>
      <c r="S3" s="78"/>
      <c r="T3" s="78" t="s">
        <v>129</v>
      </c>
      <c r="U3" s="78"/>
      <c r="V3" s="78" t="s">
        <v>99</v>
      </c>
      <c r="W3" s="78"/>
      <c r="X3" s="78" t="s">
        <v>100</v>
      </c>
      <c r="Y3" s="78"/>
      <c r="Z3" s="79" t="s">
        <v>134</v>
      </c>
      <c r="AA3" s="79"/>
      <c r="AB3" s="74" t="s">
        <v>131</v>
      </c>
      <c r="AC3" s="75"/>
      <c r="AD3" s="79" t="s">
        <v>101</v>
      </c>
      <c r="AE3" s="79"/>
      <c r="AF3" s="86" t="s">
        <v>102</v>
      </c>
    </row>
    <row r="4" spans="1:32" s="13" customFormat="1" ht="45" customHeight="1" x14ac:dyDescent="0.15">
      <c r="A4" s="83"/>
      <c r="B4" s="14" t="s">
        <v>103</v>
      </c>
      <c r="C4" s="14" t="s">
        <v>104</v>
      </c>
      <c r="D4" s="14" t="s">
        <v>127</v>
      </c>
      <c r="E4" s="14" t="s">
        <v>104</v>
      </c>
      <c r="F4" s="14" t="s">
        <v>127</v>
      </c>
      <c r="G4" s="14" t="s">
        <v>104</v>
      </c>
      <c r="H4" s="14" t="s">
        <v>103</v>
      </c>
      <c r="I4" s="14" t="s">
        <v>104</v>
      </c>
      <c r="J4" s="14" t="s">
        <v>127</v>
      </c>
      <c r="K4" s="14" t="s">
        <v>104</v>
      </c>
      <c r="L4" s="14" t="s">
        <v>103</v>
      </c>
      <c r="M4" s="14" t="s">
        <v>104</v>
      </c>
      <c r="N4" s="14" t="s">
        <v>103</v>
      </c>
      <c r="O4" s="14" t="s">
        <v>104</v>
      </c>
      <c r="P4" s="14" t="s">
        <v>103</v>
      </c>
      <c r="Q4" s="14" t="s">
        <v>104</v>
      </c>
      <c r="R4" s="14" t="s">
        <v>103</v>
      </c>
      <c r="S4" s="14" t="s">
        <v>104</v>
      </c>
      <c r="T4" s="14" t="s">
        <v>103</v>
      </c>
      <c r="U4" s="14" t="s">
        <v>104</v>
      </c>
      <c r="V4" s="14" t="s">
        <v>103</v>
      </c>
      <c r="W4" s="14" t="s">
        <v>104</v>
      </c>
      <c r="X4" s="14" t="s">
        <v>127</v>
      </c>
      <c r="Y4" s="14" t="s">
        <v>104</v>
      </c>
      <c r="Z4" s="15" t="s">
        <v>103</v>
      </c>
      <c r="AA4" s="15" t="s">
        <v>104</v>
      </c>
      <c r="AB4" s="15" t="s">
        <v>103</v>
      </c>
      <c r="AC4" s="15" t="s">
        <v>104</v>
      </c>
      <c r="AD4" s="15" t="s">
        <v>103</v>
      </c>
      <c r="AE4" s="15" t="s">
        <v>104</v>
      </c>
      <c r="AF4" s="87"/>
    </row>
    <row r="5" spans="1:32" s="17" customFormat="1" ht="24" customHeight="1" x14ac:dyDescent="0.15">
      <c r="A5" s="16" t="s">
        <v>105</v>
      </c>
      <c r="B5" s="69">
        <f>B6+C6</f>
        <v>13</v>
      </c>
      <c r="C5" s="70"/>
      <c r="D5" s="69">
        <f>D6+E6</f>
        <v>5</v>
      </c>
      <c r="E5" s="70"/>
      <c r="F5" s="69">
        <f>F6+G6</f>
        <v>8</v>
      </c>
      <c r="G5" s="70"/>
      <c r="H5" s="69">
        <f>H6+I6</f>
        <v>13</v>
      </c>
      <c r="I5" s="70"/>
      <c r="J5" s="69">
        <f>J6+K6</f>
        <v>12</v>
      </c>
      <c r="K5" s="70"/>
      <c r="L5" s="69">
        <f>L6+M6</f>
        <v>6</v>
      </c>
      <c r="M5" s="70"/>
      <c r="N5" s="69">
        <f>N6+O6</f>
        <v>1</v>
      </c>
      <c r="O5" s="70"/>
      <c r="P5" s="69">
        <f>P6+Q6</f>
        <v>8</v>
      </c>
      <c r="Q5" s="70"/>
      <c r="R5" s="69">
        <f>R6+S6</f>
        <v>2</v>
      </c>
      <c r="S5" s="70"/>
      <c r="T5" s="69">
        <f>T6+U6</f>
        <v>5</v>
      </c>
      <c r="U5" s="70"/>
      <c r="V5" s="69">
        <f>V6+W6</f>
        <v>2</v>
      </c>
      <c r="W5" s="70"/>
      <c r="X5" s="69">
        <f>X6+Y6</f>
        <v>1</v>
      </c>
      <c r="Y5" s="70"/>
      <c r="Z5" s="71">
        <f>Z6+AA6</f>
        <v>5</v>
      </c>
      <c r="AA5" s="72"/>
      <c r="AB5" s="76">
        <f>AB6+AC6</f>
        <v>0</v>
      </c>
      <c r="AC5" s="77"/>
      <c r="AD5" s="73">
        <f>SUM(B5:AC5)</f>
        <v>81</v>
      </c>
      <c r="AE5" s="73"/>
      <c r="AF5" s="88"/>
    </row>
    <row r="6" spans="1:32" s="12" customFormat="1" ht="24.75" customHeight="1" x14ac:dyDescent="0.15">
      <c r="A6" s="18" t="s">
        <v>106</v>
      </c>
      <c r="B6" s="19">
        <f t="shared" ref="B6:AC6" si="0">SUM(B7:B26)</f>
        <v>2</v>
      </c>
      <c r="C6" s="19">
        <f t="shared" si="0"/>
        <v>11</v>
      </c>
      <c r="D6" s="19">
        <f>SUM(D7:D26)</f>
        <v>4</v>
      </c>
      <c r="E6" s="19">
        <f t="shared" si="0"/>
        <v>1</v>
      </c>
      <c r="F6" s="19">
        <f t="shared" si="0"/>
        <v>2</v>
      </c>
      <c r="G6" s="19">
        <f t="shared" si="0"/>
        <v>6</v>
      </c>
      <c r="H6" s="19">
        <f t="shared" si="0"/>
        <v>1</v>
      </c>
      <c r="I6" s="19">
        <f t="shared" si="0"/>
        <v>12</v>
      </c>
      <c r="J6" s="19">
        <f>SUM(J7:J26)</f>
        <v>4</v>
      </c>
      <c r="K6" s="19">
        <f t="shared" si="0"/>
        <v>8</v>
      </c>
      <c r="L6" s="19">
        <f t="shared" si="0"/>
        <v>2</v>
      </c>
      <c r="M6" s="19">
        <f t="shared" si="0"/>
        <v>4</v>
      </c>
      <c r="N6" s="19">
        <f t="shared" si="0"/>
        <v>1</v>
      </c>
      <c r="O6" s="19">
        <f t="shared" si="0"/>
        <v>0</v>
      </c>
      <c r="P6" s="19">
        <f t="shared" si="0"/>
        <v>4</v>
      </c>
      <c r="Q6" s="19">
        <f t="shared" si="0"/>
        <v>4</v>
      </c>
      <c r="R6" s="19">
        <f t="shared" si="0"/>
        <v>2</v>
      </c>
      <c r="S6" s="19">
        <f t="shared" si="0"/>
        <v>0</v>
      </c>
      <c r="T6" s="19">
        <f t="shared" si="0"/>
        <v>3</v>
      </c>
      <c r="U6" s="19">
        <f t="shared" si="0"/>
        <v>2</v>
      </c>
      <c r="V6" s="19">
        <f t="shared" si="0"/>
        <v>0</v>
      </c>
      <c r="W6" s="19">
        <f t="shared" si="0"/>
        <v>2</v>
      </c>
      <c r="X6" s="19">
        <f t="shared" si="0"/>
        <v>0</v>
      </c>
      <c r="Y6" s="19">
        <f t="shared" si="0"/>
        <v>1</v>
      </c>
      <c r="Z6" s="20">
        <f t="shared" si="0"/>
        <v>1</v>
      </c>
      <c r="AA6" s="20">
        <f t="shared" si="0"/>
        <v>4</v>
      </c>
      <c r="AB6" s="20">
        <f t="shared" si="0"/>
        <v>0</v>
      </c>
      <c r="AC6" s="20">
        <f t="shared" si="0"/>
        <v>0</v>
      </c>
      <c r="AD6" s="35">
        <f t="shared" ref="AD6:AD26" si="1">B6+D6+F6+H6+J6+L6+N6+P6+R6+T6+V6+X6+Z6+AB6</f>
        <v>26</v>
      </c>
      <c r="AE6" s="35">
        <f t="shared" ref="AE6:AE26" si="2">C6+E6+G6+I6+K6+M6+O6+Q6+S6+U6+W6+Y6+AA6+AC6</f>
        <v>55</v>
      </c>
      <c r="AF6" s="21">
        <f>SUM(AF7:AF26)</f>
        <v>81</v>
      </c>
    </row>
    <row r="7" spans="1:32" s="11" customFormat="1" ht="21.75" customHeight="1" x14ac:dyDescent="0.15">
      <c r="A7" s="22" t="s">
        <v>107</v>
      </c>
      <c r="B7" s="23">
        <v>1</v>
      </c>
      <c r="C7" s="23"/>
      <c r="D7" s="23"/>
      <c r="E7" s="23"/>
      <c r="F7" s="23">
        <v>2</v>
      </c>
      <c r="G7" s="23"/>
      <c r="H7" s="23"/>
      <c r="I7" s="23"/>
      <c r="J7" s="23">
        <v>1</v>
      </c>
      <c r="K7" s="23"/>
      <c r="L7" s="23"/>
      <c r="M7" s="23"/>
      <c r="N7" s="23">
        <v>1</v>
      </c>
      <c r="O7" s="23"/>
      <c r="P7" s="23">
        <v>1</v>
      </c>
      <c r="Q7" s="23"/>
      <c r="R7" s="23">
        <v>1</v>
      </c>
      <c r="S7" s="23"/>
      <c r="T7" s="23">
        <v>3</v>
      </c>
      <c r="U7" s="23"/>
      <c r="V7" s="23"/>
      <c r="W7" s="23"/>
      <c r="X7" s="23"/>
      <c r="Y7" s="23"/>
      <c r="Z7" s="23"/>
      <c r="AA7" s="23"/>
      <c r="AB7" s="23"/>
      <c r="AC7" s="23"/>
      <c r="AD7" s="35">
        <f t="shared" si="1"/>
        <v>10</v>
      </c>
      <c r="AE7" s="35">
        <f t="shared" si="2"/>
        <v>0</v>
      </c>
      <c r="AF7" s="24">
        <f>AD7+AE7</f>
        <v>10</v>
      </c>
    </row>
    <row r="8" spans="1:32" s="12" customFormat="1" ht="21.75" customHeight="1" x14ac:dyDescent="0.15">
      <c r="A8" s="25" t="s">
        <v>109</v>
      </c>
      <c r="B8" s="23"/>
      <c r="C8" s="23"/>
      <c r="D8" s="23"/>
      <c r="E8" s="23"/>
      <c r="F8" s="23"/>
      <c r="G8" s="23"/>
      <c r="H8" s="23"/>
      <c r="I8" s="23">
        <v>1</v>
      </c>
      <c r="J8" s="23"/>
      <c r="K8" s="23">
        <v>1</v>
      </c>
      <c r="L8" s="23"/>
      <c r="M8" s="23">
        <v>1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6"/>
      <c r="AA8" s="26"/>
      <c r="AB8" s="26"/>
      <c r="AC8" s="26"/>
      <c r="AD8" s="35">
        <f t="shared" si="1"/>
        <v>0</v>
      </c>
      <c r="AE8" s="35">
        <f t="shared" si="2"/>
        <v>3</v>
      </c>
      <c r="AF8" s="27">
        <f>AD8+AE8</f>
        <v>3</v>
      </c>
    </row>
    <row r="9" spans="1:32" s="12" customFormat="1" ht="21.75" customHeight="1" x14ac:dyDescent="0.15">
      <c r="A9" s="25" t="s">
        <v>111</v>
      </c>
      <c r="B9" s="23">
        <v>1</v>
      </c>
      <c r="C9" s="23">
        <v>1</v>
      </c>
      <c r="D9" s="23"/>
      <c r="E9" s="23"/>
      <c r="F9" s="23"/>
      <c r="G9" s="23">
        <v>1</v>
      </c>
      <c r="H9" s="23"/>
      <c r="I9" s="23"/>
      <c r="J9" s="23"/>
      <c r="K9" s="23">
        <v>1</v>
      </c>
      <c r="L9" s="23">
        <v>1</v>
      </c>
      <c r="M9" s="23">
        <v>2</v>
      </c>
      <c r="N9" s="23"/>
      <c r="O9" s="23"/>
      <c r="P9" s="23">
        <v>1</v>
      </c>
      <c r="Q9" s="23">
        <v>1</v>
      </c>
      <c r="R9" s="23"/>
      <c r="S9" s="23"/>
      <c r="T9" s="23"/>
      <c r="U9" s="23">
        <v>1</v>
      </c>
      <c r="V9" s="23"/>
      <c r="W9" s="23"/>
      <c r="X9" s="23"/>
      <c r="Y9" s="23"/>
      <c r="Z9" s="26">
        <v>1</v>
      </c>
      <c r="AA9" s="26"/>
      <c r="AB9" s="26"/>
      <c r="AC9" s="26"/>
      <c r="AD9" s="35">
        <f t="shared" si="1"/>
        <v>4</v>
      </c>
      <c r="AE9" s="35">
        <f t="shared" si="2"/>
        <v>7</v>
      </c>
      <c r="AF9" s="27">
        <f>AD9+AE9</f>
        <v>11</v>
      </c>
    </row>
    <row r="10" spans="1:32" s="12" customFormat="1" ht="21.75" customHeight="1" x14ac:dyDescent="0.15">
      <c r="A10" s="25" t="s">
        <v>108</v>
      </c>
      <c r="B10" s="23"/>
      <c r="C10" s="23">
        <v>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>
        <v>1</v>
      </c>
      <c r="R10" s="23"/>
      <c r="S10" s="23"/>
      <c r="T10" s="23"/>
      <c r="U10" s="23"/>
      <c r="V10" s="23"/>
      <c r="W10" s="23"/>
      <c r="X10" s="23"/>
      <c r="Y10" s="23"/>
      <c r="Z10" s="26"/>
      <c r="AA10" s="26">
        <v>1</v>
      </c>
      <c r="AB10" s="26"/>
      <c r="AC10" s="26"/>
      <c r="AD10" s="35">
        <f t="shared" si="1"/>
        <v>0</v>
      </c>
      <c r="AE10" s="35">
        <f t="shared" si="2"/>
        <v>3</v>
      </c>
      <c r="AF10" s="27">
        <f t="shared" ref="AF10:AF26" si="3">AD10+AE10</f>
        <v>3</v>
      </c>
    </row>
    <row r="11" spans="1:32" s="12" customFormat="1" ht="21.75" hidden="1" customHeight="1" x14ac:dyDescent="0.15">
      <c r="A11" s="25" t="s">
        <v>110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6"/>
      <c r="AA11" s="26"/>
      <c r="AB11" s="26"/>
      <c r="AC11" s="26"/>
      <c r="AD11" s="35">
        <f t="shared" si="1"/>
        <v>0</v>
      </c>
      <c r="AE11" s="35">
        <f t="shared" si="2"/>
        <v>0</v>
      </c>
      <c r="AF11" s="27">
        <f t="shared" si="3"/>
        <v>0</v>
      </c>
    </row>
    <row r="12" spans="1:32" s="12" customFormat="1" ht="21.75" customHeight="1" x14ac:dyDescent="0.15">
      <c r="A12" s="25" t="s">
        <v>114</v>
      </c>
      <c r="B12" s="23"/>
      <c r="C12" s="23"/>
      <c r="D12" s="23"/>
      <c r="E12" s="23"/>
      <c r="F12" s="23"/>
      <c r="G12" s="23"/>
      <c r="H12" s="23"/>
      <c r="I12" s="23"/>
      <c r="J12" s="23"/>
      <c r="K12" s="23">
        <v>1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6"/>
      <c r="AA12" s="26">
        <v>2</v>
      </c>
      <c r="AB12" s="26"/>
      <c r="AC12" s="26"/>
      <c r="AD12" s="35">
        <f t="shared" si="1"/>
        <v>0</v>
      </c>
      <c r="AE12" s="35">
        <f t="shared" si="2"/>
        <v>3</v>
      </c>
      <c r="AF12" s="27">
        <f>AD12+AE12</f>
        <v>3</v>
      </c>
    </row>
    <row r="13" spans="1:32" s="12" customFormat="1" ht="21.75" customHeight="1" x14ac:dyDescent="0.15">
      <c r="A13" s="25" t="s">
        <v>112</v>
      </c>
      <c r="B13" s="23"/>
      <c r="C13" s="23">
        <v>5</v>
      </c>
      <c r="D13" s="23">
        <v>4</v>
      </c>
      <c r="E13" s="23">
        <v>1</v>
      </c>
      <c r="F13" s="23"/>
      <c r="G13" s="23">
        <v>2</v>
      </c>
      <c r="H13" s="23">
        <v>1</v>
      </c>
      <c r="I13" s="23"/>
      <c r="J13" s="23">
        <v>1</v>
      </c>
      <c r="K13" s="23"/>
      <c r="L13" s="23"/>
      <c r="M13" s="23"/>
      <c r="N13" s="23"/>
      <c r="O13" s="23"/>
      <c r="P13" s="23">
        <v>2</v>
      </c>
      <c r="Q13" s="23">
        <v>1</v>
      </c>
      <c r="R13" s="23"/>
      <c r="S13" s="23"/>
      <c r="T13" s="23"/>
      <c r="U13" s="23"/>
      <c r="V13" s="23"/>
      <c r="W13" s="23">
        <v>2</v>
      </c>
      <c r="X13" s="23"/>
      <c r="Y13" s="23">
        <v>1</v>
      </c>
      <c r="Z13" s="26"/>
      <c r="AA13" s="26"/>
      <c r="AB13" s="26"/>
      <c r="AC13" s="26"/>
      <c r="AD13" s="35">
        <f t="shared" si="1"/>
        <v>8</v>
      </c>
      <c r="AE13" s="35">
        <f t="shared" si="2"/>
        <v>12</v>
      </c>
      <c r="AF13" s="27">
        <f t="shared" si="3"/>
        <v>20</v>
      </c>
    </row>
    <row r="14" spans="1:32" s="12" customFormat="1" ht="21.75" hidden="1" customHeight="1" x14ac:dyDescent="0.15">
      <c r="A14" s="25" t="s">
        <v>113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11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6"/>
      <c r="AA14" s="26"/>
      <c r="AB14" s="26"/>
      <c r="AC14" s="26"/>
      <c r="AD14" s="35">
        <f t="shared" si="1"/>
        <v>0</v>
      </c>
      <c r="AE14" s="35">
        <f t="shared" si="2"/>
        <v>0</v>
      </c>
      <c r="AF14" s="27">
        <f t="shared" si="3"/>
        <v>0</v>
      </c>
    </row>
    <row r="15" spans="1:32" s="12" customFormat="1" ht="21.75" customHeight="1" x14ac:dyDescent="0.15">
      <c r="A15" s="25" t="s">
        <v>118</v>
      </c>
      <c r="B15" s="23"/>
      <c r="C15" s="23"/>
      <c r="D15" s="23"/>
      <c r="E15" s="23"/>
      <c r="F15" s="23"/>
      <c r="G15" s="23"/>
      <c r="H15" s="23"/>
      <c r="I15" s="23">
        <v>2</v>
      </c>
      <c r="J15" s="23"/>
      <c r="K15" s="23">
        <v>1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6"/>
      <c r="AA15" s="26"/>
      <c r="AB15" s="26"/>
      <c r="AC15" s="26"/>
      <c r="AD15" s="35">
        <f t="shared" si="1"/>
        <v>0</v>
      </c>
      <c r="AE15" s="35">
        <f t="shared" si="2"/>
        <v>3</v>
      </c>
      <c r="AF15" s="27">
        <f>AD15+AE15</f>
        <v>3</v>
      </c>
    </row>
    <row r="16" spans="1:32" s="12" customFormat="1" ht="21.75" customHeight="1" x14ac:dyDescent="0.15">
      <c r="A16" s="25" t="s">
        <v>115</v>
      </c>
      <c r="B16" s="23"/>
      <c r="C16" s="23"/>
      <c r="D16" s="23"/>
      <c r="E16" s="23"/>
      <c r="F16" s="23"/>
      <c r="G16" s="23"/>
      <c r="H16" s="23"/>
      <c r="I16" s="23">
        <v>2</v>
      </c>
      <c r="J16" s="23"/>
      <c r="K16" s="23">
        <v>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6"/>
      <c r="AA16" s="26"/>
      <c r="AB16" s="26"/>
      <c r="AC16" s="26"/>
      <c r="AD16" s="35">
        <f t="shared" si="1"/>
        <v>0</v>
      </c>
      <c r="AE16" s="35">
        <f t="shared" si="2"/>
        <v>3</v>
      </c>
      <c r="AF16" s="27">
        <f t="shared" si="3"/>
        <v>3</v>
      </c>
    </row>
    <row r="17" spans="1:32" s="12" customFormat="1" ht="21.75" customHeight="1" x14ac:dyDescent="0.15">
      <c r="A17" s="25" t="s">
        <v>117</v>
      </c>
      <c r="B17" s="23"/>
      <c r="C17" s="23"/>
      <c r="D17" s="23"/>
      <c r="E17" s="23"/>
      <c r="F17" s="23"/>
      <c r="G17" s="23"/>
      <c r="H17" s="23"/>
      <c r="I17" s="23">
        <v>3</v>
      </c>
      <c r="J17" s="23">
        <v>1</v>
      </c>
      <c r="K17" s="23"/>
      <c r="L17" s="23">
        <v>1</v>
      </c>
      <c r="M17" s="23"/>
      <c r="N17" s="23"/>
      <c r="O17" s="23"/>
      <c r="P17" s="23"/>
      <c r="Q17" s="23"/>
      <c r="R17" s="23">
        <v>1</v>
      </c>
      <c r="S17" s="23"/>
      <c r="T17" s="23"/>
      <c r="U17" s="23"/>
      <c r="V17" s="23"/>
      <c r="W17" s="23"/>
      <c r="X17" s="23"/>
      <c r="Y17" s="23"/>
      <c r="Z17" s="26"/>
      <c r="AA17" s="26"/>
      <c r="AB17" s="26"/>
      <c r="AC17" s="26"/>
      <c r="AD17" s="35">
        <f t="shared" si="1"/>
        <v>3</v>
      </c>
      <c r="AE17" s="35">
        <f t="shared" si="2"/>
        <v>3</v>
      </c>
      <c r="AF17" s="27">
        <f>AD17+AE17</f>
        <v>6</v>
      </c>
    </row>
    <row r="18" spans="1:32" s="12" customFormat="1" ht="21.75" customHeight="1" x14ac:dyDescent="0.15">
      <c r="A18" s="25" t="s">
        <v>116</v>
      </c>
      <c r="B18" s="23"/>
      <c r="C18" s="23">
        <v>1</v>
      </c>
      <c r="D18" s="23"/>
      <c r="E18" s="23"/>
      <c r="F18" s="23"/>
      <c r="G18" s="23"/>
      <c r="H18" s="23"/>
      <c r="I18" s="23">
        <v>1</v>
      </c>
      <c r="J18" s="23"/>
      <c r="K18" s="23"/>
      <c r="L18" s="23"/>
      <c r="M18" s="23">
        <v>1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6"/>
      <c r="AA18" s="26"/>
      <c r="AB18" s="26"/>
      <c r="AC18" s="26"/>
      <c r="AD18" s="35">
        <f t="shared" si="1"/>
        <v>0</v>
      </c>
      <c r="AE18" s="35">
        <f t="shared" si="2"/>
        <v>3</v>
      </c>
      <c r="AF18" s="27">
        <f t="shared" si="3"/>
        <v>3</v>
      </c>
    </row>
    <row r="19" spans="1:32" s="11" customFormat="1" ht="21.75" customHeight="1" x14ac:dyDescent="0.15">
      <c r="A19" s="22" t="s">
        <v>119</v>
      </c>
      <c r="B19" s="23"/>
      <c r="C19" s="23"/>
      <c r="D19" s="23"/>
      <c r="E19" s="23"/>
      <c r="F19" s="23"/>
      <c r="G19" s="23"/>
      <c r="H19" s="23"/>
      <c r="I19" s="23"/>
      <c r="J19" s="23">
        <v>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35">
        <f t="shared" si="1"/>
        <v>1</v>
      </c>
      <c r="AE19" s="35">
        <f t="shared" si="2"/>
        <v>0</v>
      </c>
      <c r="AF19" s="24">
        <f t="shared" si="3"/>
        <v>1</v>
      </c>
    </row>
    <row r="20" spans="1:32" s="12" customFormat="1" ht="21.75" customHeight="1" x14ac:dyDescent="0.15">
      <c r="A20" s="25" t="s">
        <v>120</v>
      </c>
      <c r="B20" s="23"/>
      <c r="C20" s="23">
        <v>2</v>
      </c>
      <c r="D20" s="23"/>
      <c r="E20" s="23"/>
      <c r="F20" s="23"/>
      <c r="G20" s="23">
        <v>1</v>
      </c>
      <c r="H20" s="23"/>
      <c r="I20" s="23">
        <v>1</v>
      </c>
      <c r="J20" s="23"/>
      <c r="K20" s="23">
        <v>1</v>
      </c>
      <c r="L20" s="23"/>
      <c r="M20" s="23"/>
      <c r="N20" s="23"/>
      <c r="O20" s="23"/>
      <c r="P20" s="23"/>
      <c r="Q20" s="23"/>
      <c r="R20" s="23"/>
      <c r="S20" s="23"/>
      <c r="T20" s="23"/>
      <c r="U20" s="23">
        <v>1</v>
      </c>
      <c r="V20" s="23"/>
      <c r="W20" s="23"/>
      <c r="X20" s="23"/>
      <c r="Y20" s="23"/>
      <c r="Z20" s="26"/>
      <c r="AA20" s="26">
        <v>1</v>
      </c>
      <c r="AB20" s="26"/>
      <c r="AC20" s="26"/>
      <c r="AD20" s="35">
        <f t="shared" si="1"/>
        <v>0</v>
      </c>
      <c r="AE20" s="35">
        <f t="shared" si="2"/>
        <v>7</v>
      </c>
      <c r="AF20" s="27">
        <f t="shared" si="3"/>
        <v>7</v>
      </c>
    </row>
    <row r="21" spans="1:32" s="12" customFormat="1" ht="21.75" customHeight="1" x14ac:dyDescent="0.15">
      <c r="A21" s="25" t="s">
        <v>121</v>
      </c>
      <c r="B21" s="23"/>
      <c r="C21" s="23"/>
      <c r="D21" s="23"/>
      <c r="E21" s="23"/>
      <c r="F21" s="23"/>
      <c r="G21" s="23"/>
      <c r="H21" s="23"/>
      <c r="I21" s="23">
        <v>1</v>
      </c>
      <c r="J21" s="23"/>
      <c r="K21" s="23">
        <v>1</v>
      </c>
      <c r="L21" s="23"/>
      <c r="M21" s="23"/>
      <c r="N21" s="23"/>
      <c r="O21" s="23"/>
      <c r="P21" s="23"/>
      <c r="Q21" s="23">
        <v>1</v>
      </c>
      <c r="R21" s="23"/>
      <c r="S21" s="23"/>
      <c r="T21" s="23"/>
      <c r="U21" s="23"/>
      <c r="V21" s="23"/>
      <c r="W21" s="23"/>
      <c r="X21" s="23"/>
      <c r="Y21" s="23"/>
      <c r="Z21" s="26"/>
      <c r="AA21" s="26"/>
      <c r="AB21" s="26"/>
      <c r="AC21" s="26"/>
      <c r="AD21" s="35">
        <f t="shared" si="1"/>
        <v>0</v>
      </c>
      <c r="AE21" s="35">
        <f t="shared" si="2"/>
        <v>3</v>
      </c>
      <c r="AF21" s="27">
        <f t="shared" si="3"/>
        <v>3</v>
      </c>
    </row>
    <row r="22" spans="1:32" s="12" customFormat="1" ht="21.75" customHeight="1" x14ac:dyDescent="0.15">
      <c r="A22" s="25" t="s">
        <v>122</v>
      </c>
      <c r="B22" s="23"/>
      <c r="C22" s="23"/>
      <c r="D22" s="23"/>
      <c r="E22" s="23"/>
      <c r="F22" s="23"/>
      <c r="G22" s="23">
        <v>1</v>
      </c>
      <c r="H22" s="23"/>
      <c r="I22" s="23">
        <v>1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6"/>
      <c r="AA22" s="26"/>
      <c r="AB22" s="26"/>
      <c r="AC22" s="26"/>
      <c r="AD22" s="35">
        <f t="shared" si="1"/>
        <v>0</v>
      </c>
      <c r="AE22" s="35">
        <f t="shared" si="2"/>
        <v>2</v>
      </c>
      <c r="AF22" s="27">
        <f t="shared" si="3"/>
        <v>2</v>
      </c>
    </row>
    <row r="23" spans="1:32" s="12" customFormat="1" ht="21.75" customHeight="1" x14ac:dyDescent="0.15">
      <c r="A23" s="25" t="s">
        <v>123</v>
      </c>
      <c r="B23" s="23"/>
      <c r="C23" s="23">
        <v>1</v>
      </c>
      <c r="D23" s="23"/>
      <c r="E23" s="23"/>
      <c r="F23" s="23"/>
      <c r="G23" s="23">
        <v>1</v>
      </c>
      <c r="H23" s="23"/>
      <c r="I23" s="23"/>
      <c r="J23" s="23"/>
      <c r="K23" s="23">
        <v>1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6"/>
      <c r="AA23" s="26"/>
      <c r="AB23" s="26"/>
      <c r="AC23" s="26"/>
      <c r="AD23" s="36">
        <f t="shared" si="1"/>
        <v>0</v>
      </c>
      <c r="AE23" s="36">
        <f t="shared" si="2"/>
        <v>3</v>
      </c>
      <c r="AF23" s="27">
        <f t="shared" si="3"/>
        <v>3</v>
      </c>
    </row>
    <row r="24" spans="1:32" s="12" customFormat="1" ht="21.75" hidden="1" customHeight="1" x14ac:dyDescent="0.15">
      <c r="A24" s="25" t="s">
        <v>124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6"/>
      <c r="AA24" s="26"/>
      <c r="AB24" s="26"/>
      <c r="AC24" s="26"/>
      <c r="AD24" s="35">
        <f t="shared" si="1"/>
        <v>0</v>
      </c>
      <c r="AE24" s="35">
        <f t="shared" si="2"/>
        <v>0</v>
      </c>
      <c r="AF24" s="27">
        <f t="shared" si="3"/>
        <v>0</v>
      </c>
    </row>
    <row r="25" spans="1:32" s="12" customFormat="1" hidden="1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30"/>
      <c r="AA25" s="30"/>
      <c r="AB25" s="30"/>
      <c r="AC25" s="30"/>
      <c r="AD25" s="35">
        <f t="shared" si="1"/>
        <v>0</v>
      </c>
      <c r="AE25" s="35">
        <f t="shared" si="2"/>
        <v>0</v>
      </c>
      <c r="AF25" s="27">
        <f t="shared" si="3"/>
        <v>0</v>
      </c>
    </row>
    <row r="26" spans="1:32" s="12" customFormat="1" ht="21.75" hidden="1" customHeight="1" x14ac:dyDescent="0.15">
      <c r="A26" s="25" t="s">
        <v>125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6"/>
      <c r="AA26" s="26"/>
      <c r="AB26" s="26"/>
      <c r="AC26" s="26"/>
      <c r="AD26" s="35">
        <f t="shared" si="1"/>
        <v>0</v>
      </c>
      <c r="AE26" s="35">
        <f t="shared" si="2"/>
        <v>0</v>
      </c>
      <c r="AF26" s="27">
        <f t="shared" si="3"/>
        <v>0</v>
      </c>
    </row>
    <row r="27" spans="1:32" s="12" customFormat="1" x14ac:dyDescent="0.15">
      <c r="A27" s="3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AD27" s="37"/>
      <c r="AE27" s="37"/>
      <c r="AF27" s="32"/>
    </row>
    <row r="28" spans="1:32" s="12" customFormat="1" x14ac:dyDescent="0.15">
      <c r="A28" s="3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AD28" s="38"/>
      <c r="AE28" s="38"/>
    </row>
    <row r="29" spans="1:32" s="12" customFormat="1" x14ac:dyDescent="0.1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AD29" s="38"/>
      <c r="AE29" s="38"/>
    </row>
    <row r="30" spans="1:32" s="12" customFormat="1" x14ac:dyDescent="0.15">
      <c r="A30" s="3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AD30" s="38"/>
      <c r="AE30" s="38"/>
    </row>
    <row r="31" spans="1:32" s="12" customFormat="1" x14ac:dyDescent="0.15">
      <c r="A31" s="3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AD31" s="38"/>
      <c r="AE31" s="38"/>
    </row>
    <row r="32" spans="1:32" s="12" customFormat="1" x14ac:dyDescent="0.15">
      <c r="A32" s="3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AD32" s="38"/>
      <c r="AE32" s="38"/>
    </row>
    <row r="33" spans="1:31" s="12" customFormat="1" x14ac:dyDescent="0.15">
      <c r="A33" s="3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AD33" s="38"/>
      <c r="AE33" s="38"/>
    </row>
    <row r="34" spans="1:31" s="12" customFormat="1" x14ac:dyDescent="0.15">
      <c r="A34" s="3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AD34" s="38"/>
      <c r="AE34" s="38"/>
    </row>
    <row r="35" spans="1:31" s="12" customFormat="1" x14ac:dyDescent="0.15">
      <c r="A35" s="3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AD35" s="38"/>
      <c r="AE35" s="38"/>
    </row>
    <row r="36" spans="1:31" s="12" customFormat="1" x14ac:dyDescent="0.15">
      <c r="A36" s="3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AD36" s="38"/>
      <c r="AE36" s="38"/>
    </row>
    <row r="37" spans="1:31" s="12" customFormat="1" x14ac:dyDescent="0.15">
      <c r="A37" s="3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AD37" s="38"/>
      <c r="AE37" s="38"/>
    </row>
    <row r="38" spans="1:31" s="12" customFormat="1" x14ac:dyDescent="0.15">
      <c r="A38" s="3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AD38" s="38"/>
      <c r="AE38" s="38"/>
    </row>
    <row r="39" spans="1:31" s="12" customFormat="1" x14ac:dyDescent="0.15">
      <c r="A39" s="3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AD39" s="38"/>
      <c r="AE39" s="38"/>
    </row>
    <row r="40" spans="1:31" s="12" customFormat="1" x14ac:dyDescent="0.15">
      <c r="A40" s="3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AD40" s="38"/>
      <c r="AE40" s="38"/>
    </row>
    <row r="41" spans="1:31" s="12" customFormat="1" x14ac:dyDescent="0.15">
      <c r="A41" s="3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AD41" s="38"/>
      <c r="AE41" s="38"/>
    </row>
    <row r="42" spans="1:31" s="12" customFormat="1" x14ac:dyDescent="0.15">
      <c r="A42" s="3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AD42" s="38"/>
      <c r="AE42" s="38"/>
    </row>
    <row r="43" spans="1:31" s="12" customFormat="1" x14ac:dyDescent="0.15">
      <c r="A43" s="3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AD43" s="38"/>
      <c r="AE43" s="38"/>
    </row>
    <row r="44" spans="1:31" s="12" customFormat="1" x14ac:dyDescent="0.15">
      <c r="A44" s="3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AD44" s="38"/>
      <c r="AE44" s="38"/>
    </row>
    <row r="45" spans="1:31" s="12" customFormat="1" x14ac:dyDescent="0.15">
      <c r="A45" s="3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D45" s="38"/>
      <c r="AE45" s="38"/>
    </row>
    <row r="46" spans="1:31" s="12" customFormat="1" x14ac:dyDescent="0.15">
      <c r="A46" s="3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AD46" s="38"/>
      <c r="AE46" s="38"/>
    </row>
  </sheetData>
  <mergeCells count="36">
    <mergeCell ref="A1:AF1"/>
    <mergeCell ref="A2:C2"/>
    <mergeCell ref="F2:N2"/>
    <mergeCell ref="U2:AF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F3:AF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D5:AE5"/>
    <mergeCell ref="AB3:AC3"/>
    <mergeCell ref="AB5:AC5"/>
    <mergeCell ref="V3:W3"/>
    <mergeCell ref="X3:Y3"/>
    <mergeCell ref="Z3:AA3"/>
    <mergeCell ref="AD3:AE3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招聘计划</vt:lpstr>
      <vt:lpstr>专业分析</vt:lpstr>
      <vt:lpstr>招聘计划!Print_Titles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彭琳</cp:lastModifiedBy>
  <cp:lastPrinted>2019-02-22T06:34:08Z</cp:lastPrinted>
  <dcterms:created xsi:type="dcterms:W3CDTF">2006-09-16T00:00:00Z</dcterms:created>
  <dcterms:modified xsi:type="dcterms:W3CDTF">2019-02-25T07:46:58Z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