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 " sheetId="1" r:id="rId1"/>
  </sheets>
  <definedNames>
    <definedName name="_xlnm.Print_Titles" localSheetId="0">' '!$3:$3</definedName>
    <definedName name="_xlnm._FilterDatabase" localSheetId="0" hidden="1">' '!$A$3:$K$53</definedName>
  </definedNames>
  <calcPr fullCalcOnLoad="1"/>
</workbook>
</file>

<file path=xl/sharedStrings.xml><?xml version="1.0" encoding="utf-8"?>
<sst xmlns="http://schemas.openxmlformats.org/spreadsheetml/2006/main" count="263" uniqueCount="126">
  <si>
    <t>附件2：</t>
  </si>
  <si>
    <t>2020年十堰市直幼儿园涉及才艺展示岗位面试成绩及综合成绩</t>
  </si>
  <si>
    <t>序号</t>
  </si>
  <si>
    <t>姓名</t>
  </si>
  <si>
    <t>性别</t>
  </si>
  <si>
    <t>报考单位</t>
  </si>
  <si>
    <t>报考岗位</t>
  </si>
  <si>
    <t>准考证号</t>
  </si>
  <si>
    <t>笔试总成绩</t>
  </si>
  <si>
    <t>讲课（说课）</t>
  </si>
  <si>
    <t>才艺展示</t>
  </si>
  <si>
    <t>面试总成绩</t>
  </si>
  <si>
    <t>综合成绩</t>
  </si>
  <si>
    <r>
      <t xml:space="preserve"> </t>
    </r>
    <r>
      <rPr>
        <sz val="12"/>
        <rFont val="仿宋"/>
        <family val="3"/>
      </rPr>
      <t>龙星玥</t>
    </r>
  </si>
  <si>
    <r>
      <t xml:space="preserve"> </t>
    </r>
    <r>
      <rPr>
        <sz val="12"/>
        <rFont val="仿宋"/>
        <family val="3"/>
      </rPr>
      <t>女</t>
    </r>
  </si>
  <si>
    <r>
      <t xml:space="preserve"> </t>
    </r>
    <r>
      <rPr>
        <sz val="12"/>
        <rFont val="仿宋"/>
        <family val="3"/>
      </rPr>
      <t>十堰市商务局幼儿园</t>
    </r>
  </si>
  <si>
    <t>08幼儿教师</t>
  </si>
  <si>
    <t>20D10102020</t>
  </si>
  <si>
    <r>
      <t xml:space="preserve"> </t>
    </r>
    <r>
      <rPr>
        <sz val="12"/>
        <rFont val="仿宋"/>
        <family val="3"/>
      </rPr>
      <t>杨思怡</t>
    </r>
  </si>
  <si>
    <t>20D10101923</t>
  </si>
  <si>
    <r>
      <t xml:space="preserve"> </t>
    </r>
    <r>
      <rPr>
        <sz val="12"/>
        <rFont val="仿宋"/>
        <family val="3"/>
      </rPr>
      <t>李胜男</t>
    </r>
  </si>
  <si>
    <t>20D10102022</t>
  </si>
  <si>
    <r>
      <t xml:space="preserve"> </t>
    </r>
    <r>
      <rPr>
        <sz val="12"/>
        <rFont val="仿宋"/>
        <family val="3"/>
      </rPr>
      <t>马晨渝</t>
    </r>
  </si>
  <si>
    <t>20D10102023</t>
  </si>
  <si>
    <r>
      <t xml:space="preserve"> </t>
    </r>
    <r>
      <rPr>
        <sz val="12"/>
        <rFont val="仿宋"/>
        <family val="3"/>
      </rPr>
      <t>李荣珺</t>
    </r>
  </si>
  <si>
    <t>20D10102420</t>
  </si>
  <si>
    <r>
      <t xml:space="preserve"> </t>
    </r>
    <r>
      <rPr>
        <sz val="12"/>
        <rFont val="仿宋"/>
        <family val="3"/>
      </rPr>
      <t>李帆</t>
    </r>
  </si>
  <si>
    <t>20D10101918</t>
  </si>
  <si>
    <r>
      <t xml:space="preserve"> </t>
    </r>
    <r>
      <rPr>
        <sz val="12"/>
        <rFont val="仿宋"/>
        <family val="3"/>
      </rPr>
      <t>吴毅</t>
    </r>
  </si>
  <si>
    <t>20D10101812</t>
  </si>
  <si>
    <r>
      <t xml:space="preserve"> </t>
    </r>
    <r>
      <rPr>
        <sz val="12"/>
        <rFont val="仿宋"/>
        <family val="3"/>
      </rPr>
      <t>马旭</t>
    </r>
  </si>
  <si>
    <t>20D10102408</t>
  </si>
  <si>
    <r>
      <t xml:space="preserve"> </t>
    </r>
    <r>
      <rPr>
        <sz val="12"/>
        <rFont val="仿宋"/>
        <family val="3"/>
      </rPr>
      <t>易莹莹</t>
    </r>
  </si>
  <si>
    <t>20D10102114</t>
  </si>
  <si>
    <r>
      <t xml:space="preserve"> </t>
    </r>
    <r>
      <rPr>
        <sz val="12"/>
        <rFont val="仿宋"/>
        <family val="3"/>
      </rPr>
      <t>陈悦</t>
    </r>
  </si>
  <si>
    <t>20D10101925</t>
  </si>
  <si>
    <r>
      <t xml:space="preserve"> </t>
    </r>
    <r>
      <rPr>
        <sz val="12"/>
        <rFont val="仿宋"/>
        <family val="3"/>
      </rPr>
      <t>王赛洋</t>
    </r>
  </si>
  <si>
    <t>20D10102424</t>
  </si>
  <si>
    <r>
      <t xml:space="preserve"> </t>
    </r>
    <r>
      <rPr>
        <sz val="12"/>
        <rFont val="仿宋"/>
        <family val="3"/>
      </rPr>
      <t>胡晰</t>
    </r>
  </si>
  <si>
    <t>20D10102014</t>
  </si>
  <si>
    <r>
      <t xml:space="preserve"> </t>
    </r>
    <r>
      <rPr>
        <sz val="12"/>
        <rFont val="仿宋"/>
        <family val="3"/>
      </rPr>
      <t>向文静</t>
    </r>
  </si>
  <si>
    <t>20D10102416</t>
  </si>
  <si>
    <r>
      <t xml:space="preserve"> </t>
    </r>
    <r>
      <rPr>
        <sz val="12"/>
        <rFont val="仿宋"/>
        <family val="3"/>
      </rPr>
      <t>夏玮瑜</t>
    </r>
  </si>
  <si>
    <t>20D10102415</t>
  </si>
  <si>
    <r>
      <t xml:space="preserve"> </t>
    </r>
    <r>
      <rPr>
        <sz val="12"/>
        <rFont val="仿宋"/>
        <family val="3"/>
      </rPr>
      <t>李杨</t>
    </r>
  </si>
  <si>
    <t>20D10102011</t>
  </si>
  <si>
    <r>
      <t xml:space="preserve"> </t>
    </r>
    <r>
      <rPr>
        <sz val="12"/>
        <rFont val="仿宋"/>
        <family val="3"/>
      </rPr>
      <t>向娜</t>
    </r>
  </si>
  <si>
    <t>20D10102104</t>
  </si>
  <si>
    <r>
      <t xml:space="preserve"> </t>
    </r>
    <r>
      <rPr>
        <sz val="12"/>
        <rFont val="仿宋"/>
        <family val="3"/>
      </rPr>
      <t>王艺燃</t>
    </r>
  </si>
  <si>
    <r>
      <t xml:space="preserve"> </t>
    </r>
    <r>
      <rPr>
        <sz val="12"/>
        <rFont val="仿宋"/>
        <family val="3"/>
      </rPr>
      <t>十堰市苗苗幼儿园</t>
    </r>
  </si>
  <si>
    <t>41美术幼师</t>
  </si>
  <si>
    <t>20D10105117</t>
  </si>
  <si>
    <r>
      <t xml:space="preserve"> </t>
    </r>
    <r>
      <rPr>
        <sz val="12"/>
        <rFont val="仿宋"/>
        <family val="3"/>
      </rPr>
      <t>刘玉佳</t>
    </r>
  </si>
  <si>
    <t>20D10105203</t>
  </si>
  <si>
    <r>
      <t xml:space="preserve"> </t>
    </r>
    <r>
      <rPr>
        <sz val="12"/>
        <rFont val="仿宋"/>
        <family val="3"/>
      </rPr>
      <t>熊亚蓝</t>
    </r>
  </si>
  <si>
    <t>20D10105202</t>
  </si>
  <si>
    <r>
      <t xml:space="preserve"> </t>
    </r>
    <r>
      <rPr>
        <sz val="12"/>
        <rFont val="仿宋"/>
        <family val="3"/>
      </rPr>
      <t>杨晓慧</t>
    </r>
  </si>
  <si>
    <t>20D10105124</t>
  </si>
  <si>
    <r>
      <t xml:space="preserve"> </t>
    </r>
    <r>
      <rPr>
        <sz val="12"/>
        <rFont val="仿宋"/>
        <family val="3"/>
      </rPr>
      <t>孙梦月</t>
    </r>
  </si>
  <si>
    <t>20D10105129</t>
  </si>
  <si>
    <r>
      <t xml:space="preserve"> </t>
    </r>
    <r>
      <rPr>
        <sz val="12"/>
        <rFont val="仿宋"/>
        <family val="3"/>
      </rPr>
      <t>何灵俊</t>
    </r>
  </si>
  <si>
    <t>20D10105120</t>
  </si>
  <si>
    <r>
      <t xml:space="preserve"> </t>
    </r>
    <r>
      <rPr>
        <sz val="12"/>
        <rFont val="仿宋"/>
        <family val="3"/>
      </rPr>
      <t>张婷</t>
    </r>
  </si>
  <si>
    <t>42舞蹈幼师</t>
  </si>
  <si>
    <t>20D10105305</t>
  </si>
  <si>
    <r>
      <t xml:space="preserve"> </t>
    </r>
    <r>
      <rPr>
        <sz val="12"/>
        <rFont val="仿宋"/>
        <family val="3"/>
      </rPr>
      <t>郭正娥</t>
    </r>
  </si>
  <si>
    <t>20D10105222</t>
  </si>
  <si>
    <r>
      <t xml:space="preserve"> </t>
    </r>
    <r>
      <rPr>
        <sz val="12"/>
        <rFont val="仿宋"/>
        <family val="3"/>
      </rPr>
      <t>张玮炜</t>
    </r>
  </si>
  <si>
    <t>20D10105306</t>
  </si>
  <si>
    <r>
      <t xml:space="preserve"> </t>
    </r>
    <r>
      <rPr>
        <sz val="12"/>
        <rFont val="仿宋"/>
        <family val="3"/>
      </rPr>
      <t>陈雨薇</t>
    </r>
  </si>
  <si>
    <t>20D10105302</t>
  </si>
  <si>
    <r>
      <t xml:space="preserve"> </t>
    </r>
    <r>
      <rPr>
        <sz val="12"/>
        <rFont val="仿宋"/>
        <family val="3"/>
      </rPr>
      <t>纪道玲</t>
    </r>
  </si>
  <si>
    <t>20D10105223</t>
  </si>
  <si>
    <r>
      <t xml:space="preserve"> </t>
    </r>
    <r>
      <rPr>
        <sz val="12"/>
        <rFont val="仿宋"/>
        <family val="3"/>
      </rPr>
      <t>曹雨秋</t>
    </r>
  </si>
  <si>
    <t>20D10105301</t>
  </si>
  <si>
    <r>
      <t xml:space="preserve"> </t>
    </r>
    <r>
      <rPr>
        <sz val="12"/>
        <rFont val="仿宋"/>
        <family val="3"/>
      </rPr>
      <t>黄旭</t>
    </r>
  </si>
  <si>
    <r>
      <t xml:space="preserve"> </t>
    </r>
    <r>
      <rPr>
        <sz val="12"/>
        <rFont val="仿宋"/>
        <family val="3"/>
      </rPr>
      <t>男</t>
    </r>
  </si>
  <si>
    <t>43体育幼师</t>
  </si>
  <si>
    <t>20D10105312</t>
  </si>
  <si>
    <r>
      <t xml:space="preserve"> </t>
    </r>
    <r>
      <rPr>
        <sz val="12"/>
        <rFont val="仿宋"/>
        <family val="3"/>
      </rPr>
      <t>徐培月</t>
    </r>
  </si>
  <si>
    <t>20D10105310</t>
  </si>
  <si>
    <r>
      <t xml:space="preserve"> </t>
    </r>
    <r>
      <rPr>
        <sz val="12"/>
        <rFont val="仿宋"/>
        <family val="3"/>
      </rPr>
      <t>范洋洋</t>
    </r>
  </si>
  <si>
    <t>20D10105313</t>
  </si>
  <si>
    <r>
      <t xml:space="preserve"> </t>
    </r>
    <r>
      <rPr>
        <sz val="12"/>
        <rFont val="仿宋"/>
        <family val="3"/>
      </rPr>
      <t>王昭颖子</t>
    </r>
  </si>
  <si>
    <r>
      <t xml:space="preserve"> </t>
    </r>
    <r>
      <rPr>
        <sz val="12"/>
        <rFont val="仿宋"/>
        <family val="3"/>
      </rPr>
      <t>十堰市富康幼儿园</t>
    </r>
  </si>
  <si>
    <t>44幼师</t>
  </si>
  <si>
    <t>20D10105315</t>
  </si>
  <si>
    <r>
      <t xml:space="preserve"> </t>
    </r>
    <r>
      <rPr>
        <sz val="12"/>
        <rFont val="仿宋"/>
        <family val="3"/>
      </rPr>
      <t>冯筱瑀</t>
    </r>
  </si>
  <si>
    <t>20D10105328</t>
  </si>
  <si>
    <r>
      <t xml:space="preserve"> </t>
    </r>
    <r>
      <rPr>
        <sz val="12"/>
        <rFont val="仿宋"/>
        <family val="3"/>
      </rPr>
      <t>刘小璇</t>
    </r>
  </si>
  <si>
    <t>20D10105317</t>
  </si>
  <si>
    <r>
      <t xml:space="preserve"> </t>
    </r>
    <r>
      <rPr>
        <sz val="12"/>
        <rFont val="仿宋"/>
        <family val="3"/>
      </rPr>
      <t>张娜</t>
    </r>
  </si>
  <si>
    <t>45舞蹈幼师</t>
  </si>
  <si>
    <t>20D10105330</t>
  </si>
  <si>
    <r>
      <t xml:space="preserve"> </t>
    </r>
    <r>
      <rPr>
        <sz val="12"/>
        <rFont val="仿宋"/>
        <family val="3"/>
      </rPr>
      <t>黄岚</t>
    </r>
  </si>
  <si>
    <t>20D10105406</t>
  </si>
  <si>
    <r>
      <t xml:space="preserve"> </t>
    </r>
    <r>
      <rPr>
        <sz val="12"/>
        <rFont val="仿宋"/>
        <family val="3"/>
      </rPr>
      <t>曾小娜</t>
    </r>
  </si>
  <si>
    <t>20D10105329</t>
  </si>
  <si>
    <r>
      <t xml:space="preserve"> </t>
    </r>
    <r>
      <rPr>
        <sz val="12"/>
        <rFont val="仿宋"/>
        <family val="3"/>
      </rPr>
      <t>史娟娟</t>
    </r>
  </si>
  <si>
    <r>
      <t xml:space="preserve"> </t>
    </r>
    <r>
      <rPr>
        <sz val="12"/>
        <rFont val="仿宋"/>
        <family val="3"/>
      </rPr>
      <t>十堰市人民政府机关幼儿园</t>
    </r>
  </si>
  <si>
    <t>92幼儿教师</t>
  </si>
  <si>
    <t>20D10104021</t>
  </si>
  <si>
    <r>
      <t xml:space="preserve"> </t>
    </r>
    <r>
      <rPr>
        <sz val="12"/>
        <rFont val="仿宋"/>
        <family val="3"/>
      </rPr>
      <t>张诗雨</t>
    </r>
  </si>
  <si>
    <t>20D10104019</t>
  </si>
  <si>
    <t xml:space="preserve"> 高俊松</t>
  </si>
  <si>
    <t>20D10103815</t>
  </si>
  <si>
    <r>
      <t xml:space="preserve"> </t>
    </r>
    <r>
      <rPr>
        <sz val="12"/>
        <rFont val="仿宋"/>
        <family val="3"/>
      </rPr>
      <t>刘梦圆</t>
    </r>
  </si>
  <si>
    <t>20D10103814</t>
  </si>
  <si>
    <r>
      <t xml:space="preserve"> </t>
    </r>
    <r>
      <rPr>
        <sz val="12"/>
        <rFont val="仿宋"/>
        <family val="3"/>
      </rPr>
      <t>罗旌</t>
    </r>
  </si>
  <si>
    <t>20D10103720</t>
  </si>
  <si>
    <r>
      <t xml:space="preserve"> </t>
    </r>
    <r>
      <rPr>
        <sz val="12"/>
        <rFont val="仿宋"/>
        <family val="3"/>
      </rPr>
      <t>谢淑俐</t>
    </r>
  </si>
  <si>
    <t>20D10103723</t>
  </si>
  <si>
    <r>
      <t xml:space="preserve"> </t>
    </r>
    <r>
      <rPr>
        <sz val="12"/>
        <rFont val="仿宋"/>
        <family val="3"/>
      </rPr>
      <t>王素君</t>
    </r>
  </si>
  <si>
    <t>20D10104029</t>
  </si>
  <si>
    <r>
      <t xml:space="preserve"> </t>
    </r>
    <r>
      <rPr>
        <sz val="12"/>
        <rFont val="仿宋"/>
        <family val="3"/>
      </rPr>
      <t>张晓倩</t>
    </r>
  </si>
  <si>
    <t>20D10103508</t>
  </si>
  <si>
    <r>
      <t xml:space="preserve"> </t>
    </r>
    <r>
      <rPr>
        <sz val="12"/>
        <rFont val="仿宋"/>
        <family val="3"/>
      </rPr>
      <t>王胜蓝</t>
    </r>
  </si>
  <si>
    <t>20D10103611</t>
  </si>
  <si>
    <r>
      <t xml:space="preserve"> </t>
    </r>
    <r>
      <rPr>
        <sz val="12"/>
        <rFont val="仿宋"/>
        <family val="3"/>
      </rPr>
      <t>王速毅</t>
    </r>
  </si>
  <si>
    <t>20D10103704</t>
  </si>
  <si>
    <t>何倩</t>
  </si>
  <si>
    <t>20D10104026</t>
  </si>
  <si>
    <r>
      <t xml:space="preserve"> </t>
    </r>
    <r>
      <rPr>
        <sz val="12"/>
        <rFont val="仿宋"/>
        <family val="3"/>
      </rPr>
      <t>杨晓童</t>
    </r>
  </si>
  <si>
    <t>20D10104004</t>
  </si>
  <si>
    <r>
      <t xml:space="preserve"> </t>
    </r>
    <r>
      <rPr>
        <sz val="12"/>
        <rFont val="仿宋"/>
        <family val="3"/>
      </rPr>
      <t>汤雅雯</t>
    </r>
  </si>
  <si>
    <t>20D10103806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</si>
</sst>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6"/>
      <name val="黑体"/>
      <family val="3"/>
    </font>
    <font>
      <b/>
      <sz val="12"/>
      <name val="仿宋"/>
      <family val="3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2" fillId="7" borderId="0" applyNumberFormat="0" applyBorder="0" applyAlignment="0" applyProtection="0"/>
    <xf numFmtId="0" fontId="19" fillId="0" borderId="5" applyNumberFormat="0" applyFill="0" applyAlignment="0" applyProtection="0"/>
    <xf numFmtId="0" fontId="12" fillId="8" borderId="0" applyNumberFormat="0" applyBorder="0" applyAlignment="0" applyProtection="0"/>
    <xf numFmtId="0" fontId="25" fillId="4" borderId="6" applyNumberFormat="0" applyAlignment="0" applyProtection="0"/>
    <xf numFmtId="0" fontId="9" fillId="4" borderId="1" applyNumberFormat="0" applyAlignment="0" applyProtection="0"/>
    <xf numFmtId="0" fontId="17" fillId="9" borderId="7" applyNumberFormat="0" applyAlignment="0" applyProtection="0"/>
    <xf numFmtId="0" fontId="7" fillId="10" borderId="0" applyNumberFormat="0" applyBorder="0" applyAlignment="0" applyProtection="0"/>
    <xf numFmtId="0" fontId="12" fillId="11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4" fillId="10" borderId="0" applyNumberFormat="0" applyBorder="0" applyAlignment="0" applyProtection="0"/>
    <xf numFmtId="0" fontId="16" fillId="8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2" fillId="16" borderId="0" applyNumberFormat="0" applyBorder="0" applyAlignment="0" applyProtection="0"/>
    <xf numFmtId="0" fontId="7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7" fillId="8" borderId="0" applyNumberFormat="0" applyBorder="0" applyAlignment="0" applyProtection="0"/>
    <xf numFmtId="0" fontId="12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110" zoomScaleNormal="110" workbookViewId="0" topLeftCell="A1">
      <selection activeCell="G5" sqref="A1:K53"/>
    </sheetView>
  </sheetViews>
  <sheetFormatPr defaultColWidth="9.00390625" defaultRowHeight="14.25"/>
  <cols>
    <col min="1" max="1" width="5.50390625" style="2" customWidth="1"/>
    <col min="2" max="2" width="8.25390625" style="3" customWidth="1"/>
    <col min="3" max="3" width="6.875" style="3" customWidth="1"/>
    <col min="4" max="4" width="21.875" style="4" customWidth="1"/>
    <col min="5" max="5" width="13.625" style="4" customWidth="1"/>
    <col min="6" max="6" width="13.00390625" style="3" customWidth="1"/>
    <col min="7" max="7" width="12.375" style="5" customWidth="1"/>
    <col min="8" max="8" width="15.00390625" style="5" customWidth="1"/>
    <col min="9" max="9" width="10.50390625" style="5" customWidth="1"/>
    <col min="10" max="10" width="12.75390625" style="5" customWidth="1"/>
    <col min="11" max="11" width="11.375" style="5" customWidth="1"/>
    <col min="12" max="16384" width="9.00390625" style="2" customWidth="1"/>
  </cols>
  <sheetData>
    <row r="1" spans="1:2" ht="24.75" customHeight="1">
      <c r="A1" s="6" t="s">
        <v>0</v>
      </c>
      <c r="B1" s="6"/>
    </row>
    <row r="2" spans="1:11" ht="43.5" customHeight="1">
      <c r="A2" s="7" t="s">
        <v>1</v>
      </c>
      <c r="B2" s="7"/>
      <c r="C2" s="7"/>
      <c r="D2" s="7"/>
      <c r="E2" s="7"/>
      <c r="F2" s="7"/>
      <c r="G2" s="8"/>
      <c r="H2" s="8"/>
      <c r="I2" s="8"/>
      <c r="J2" s="8"/>
      <c r="K2" s="8"/>
    </row>
    <row r="3" spans="1:11" s="1" customFormat="1" ht="36" customHeight="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ht="30" customHeight="1">
      <c r="A4" s="12">
        <v>1</v>
      </c>
      <c r="B4" s="13" t="s">
        <v>13</v>
      </c>
      <c r="C4" s="13" t="s">
        <v>14</v>
      </c>
      <c r="D4" s="14" t="s">
        <v>15</v>
      </c>
      <c r="E4" s="15" t="s">
        <v>16</v>
      </c>
      <c r="F4" s="16" t="s">
        <v>17</v>
      </c>
      <c r="G4" s="12">
        <v>73</v>
      </c>
      <c r="H4" s="12">
        <v>86.8</v>
      </c>
      <c r="I4" s="12">
        <v>84.8</v>
      </c>
      <c r="J4" s="12">
        <f aca="true" t="shared" si="0" ref="J4:J53">H4*0.6+I4*0.4</f>
        <v>86</v>
      </c>
      <c r="K4" s="12">
        <f aca="true" t="shared" si="1" ref="K4:K19">G4*0.5+J4*0.5</f>
        <v>79.5</v>
      </c>
    </row>
    <row r="5" spans="1:11" ht="30" customHeight="1">
      <c r="A5" s="17">
        <v>2</v>
      </c>
      <c r="B5" s="13" t="s">
        <v>18</v>
      </c>
      <c r="C5" s="13" t="s">
        <v>14</v>
      </c>
      <c r="D5" s="14" t="s">
        <v>15</v>
      </c>
      <c r="E5" s="15" t="s">
        <v>16</v>
      </c>
      <c r="F5" s="16" t="s">
        <v>19</v>
      </c>
      <c r="G5" s="12">
        <v>73.5</v>
      </c>
      <c r="H5" s="12">
        <v>82.4</v>
      </c>
      <c r="I5" s="12">
        <v>83.6</v>
      </c>
      <c r="J5" s="12">
        <f t="shared" si="0"/>
        <v>82.88</v>
      </c>
      <c r="K5" s="12">
        <f t="shared" si="1"/>
        <v>78.19</v>
      </c>
    </row>
    <row r="6" spans="1:11" ht="30" customHeight="1">
      <c r="A6" s="12">
        <v>3</v>
      </c>
      <c r="B6" s="13" t="s">
        <v>20</v>
      </c>
      <c r="C6" s="13" t="s">
        <v>14</v>
      </c>
      <c r="D6" s="14" t="s">
        <v>15</v>
      </c>
      <c r="E6" s="15" t="s">
        <v>16</v>
      </c>
      <c r="F6" s="16" t="s">
        <v>21</v>
      </c>
      <c r="G6" s="12">
        <v>76.5</v>
      </c>
      <c r="H6" s="12">
        <v>82.4</v>
      </c>
      <c r="I6" s="12">
        <v>75.2</v>
      </c>
      <c r="J6" s="12">
        <f t="shared" si="0"/>
        <v>79.52000000000001</v>
      </c>
      <c r="K6" s="12">
        <f t="shared" si="1"/>
        <v>78.01</v>
      </c>
    </row>
    <row r="7" spans="1:11" ht="30" customHeight="1">
      <c r="A7" s="12">
        <v>4</v>
      </c>
      <c r="B7" s="13" t="s">
        <v>22</v>
      </c>
      <c r="C7" s="13" t="s">
        <v>14</v>
      </c>
      <c r="D7" s="14" t="s">
        <v>15</v>
      </c>
      <c r="E7" s="15" t="s">
        <v>16</v>
      </c>
      <c r="F7" s="16" t="s">
        <v>23</v>
      </c>
      <c r="G7" s="12">
        <v>71</v>
      </c>
      <c r="H7" s="12">
        <v>83.4</v>
      </c>
      <c r="I7" s="12">
        <v>84</v>
      </c>
      <c r="J7" s="12">
        <f t="shared" si="0"/>
        <v>83.64</v>
      </c>
      <c r="K7" s="12">
        <f t="shared" si="1"/>
        <v>77.32</v>
      </c>
    </row>
    <row r="8" spans="1:11" ht="30" customHeight="1">
      <c r="A8" s="17">
        <v>5</v>
      </c>
      <c r="B8" s="13" t="s">
        <v>24</v>
      </c>
      <c r="C8" s="13" t="s">
        <v>14</v>
      </c>
      <c r="D8" s="14" t="s">
        <v>15</v>
      </c>
      <c r="E8" s="15" t="s">
        <v>16</v>
      </c>
      <c r="F8" s="16" t="s">
        <v>25</v>
      </c>
      <c r="G8" s="12">
        <v>71.5</v>
      </c>
      <c r="H8" s="12">
        <v>82.8</v>
      </c>
      <c r="I8" s="12">
        <v>82.2</v>
      </c>
      <c r="J8" s="12">
        <f t="shared" si="0"/>
        <v>82.56</v>
      </c>
      <c r="K8" s="12">
        <f t="shared" si="1"/>
        <v>77.03</v>
      </c>
    </row>
    <row r="9" spans="1:11" ht="30" customHeight="1">
      <c r="A9" s="12">
        <v>6</v>
      </c>
      <c r="B9" s="13" t="s">
        <v>26</v>
      </c>
      <c r="C9" s="13" t="s">
        <v>14</v>
      </c>
      <c r="D9" s="14" t="s">
        <v>15</v>
      </c>
      <c r="E9" s="15" t="s">
        <v>16</v>
      </c>
      <c r="F9" s="16" t="s">
        <v>27</v>
      </c>
      <c r="G9" s="12">
        <v>74.5</v>
      </c>
      <c r="H9" s="12">
        <v>78.8</v>
      </c>
      <c r="I9" s="12">
        <v>76</v>
      </c>
      <c r="J9" s="12">
        <f t="shared" si="0"/>
        <v>77.67999999999999</v>
      </c>
      <c r="K9" s="12">
        <f t="shared" si="1"/>
        <v>76.09</v>
      </c>
    </row>
    <row r="10" spans="1:11" ht="30" customHeight="1">
      <c r="A10" s="12">
        <v>7</v>
      </c>
      <c r="B10" s="13" t="s">
        <v>28</v>
      </c>
      <c r="C10" s="13" t="s">
        <v>14</v>
      </c>
      <c r="D10" s="14" t="s">
        <v>15</v>
      </c>
      <c r="E10" s="15" t="s">
        <v>16</v>
      </c>
      <c r="F10" s="16" t="s">
        <v>29</v>
      </c>
      <c r="G10" s="12">
        <v>74.5</v>
      </c>
      <c r="H10" s="12">
        <v>80</v>
      </c>
      <c r="I10" s="12">
        <v>73.2</v>
      </c>
      <c r="J10" s="12">
        <f t="shared" si="0"/>
        <v>77.28</v>
      </c>
      <c r="K10" s="12">
        <f t="shared" si="1"/>
        <v>75.89</v>
      </c>
    </row>
    <row r="11" spans="1:11" ht="30" customHeight="1">
      <c r="A11" s="17">
        <v>8</v>
      </c>
      <c r="B11" s="13" t="s">
        <v>30</v>
      </c>
      <c r="C11" s="13" t="s">
        <v>14</v>
      </c>
      <c r="D11" s="14" t="s">
        <v>15</v>
      </c>
      <c r="E11" s="15" t="s">
        <v>16</v>
      </c>
      <c r="F11" s="16" t="s">
        <v>31</v>
      </c>
      <c r="G11" s="12">
        <v>70</v>
      </c>
      <c r="H11" s="12">
        <v>84.8</v>
      </c>
      <c r="I11" s="12">
        <v>74.2</v>
      </c>
      <c r="J11" s="12">
        <f t="shared" si="0"/>
        <v>80.56</v>
      </c>
      <c r="K11" s="12">
        <f t="shared" si="1"/>
        <v>75.28</v>
      </c>
    </row>
    <row r="12" spans="1:11" ht="30" customHeight="1">
      <c r="A12" s="12">
        <v>9</v>
      </c>
      <c r="B12" s="13" t="s">
        <v>32</v>
      </c>
      <c r="C12" s="13" t="s">
        <v>14</v>
      </c>
      <c r="D12" s="14" t="s">
        <v>15</v>
      </c>
      <c r="E12" s="15" t="s">
        <v>16</v>
      </c>
      <c r="F12" s="16" t="s">
        <v>33</v>
      </c>
      <c r="G12" s="12">
        <v>75</v>
      </c>
      <c r="H12" s="12">
        <v>76</v>
      </c>
      <c r="I12" s="12">
        <v>70.6</v>
      </c>
      <c r="J12" s="12">
        <f t="shared" si="0"/>
        <v>73.84</v>
      </c>
      <c r="K12" s="12">
        <f t="shared" si="1"/>
        <v>74.42</v>
      </c>
    </row>
    <row r="13" spans="1:11" ht="30" customHeight="1">
      <c r="A13" s="12">
        <v>10</v>
      </c>
      <c r="B13" s="13" t="s">
        <v>34</v>
      </c>
      <c r="C13" s="13" t="s">
        <v>14</v>
      </c>
      <c r="D13" s="14" t="s">
        <v>15</v>
      </c>
      <c r="E13" s="15" t="s">
        <v>16</v>
      </c>
      <c r="F13" s="16" t="s">
        <v>35</v>
      </c>
      <c r="G13" s="12">
        <v>72</v>
      </c>
      <c r="H13" s="12">
        <v>79.4</v>
      </c>
      <c r="I13" s="12">
        <v>72.4</v>
      </c>
      <c r="J13" s="12">
        <f t="shared" si="0"/>
        <v>76.60000000000001</v>
      </c>
      <c r="K13" s="12">
        <f t="shared" si="1"/>
        <v>74.30000000000001</v>
      </c>
    </row>
    <row r="14" spans="1:11" ht="30" customHeight="1">
      <c r="A14" s="17">
        <v>11</v>
      </c>
      <c r="B14" s="13" t="s">
        <v>36</v>
      </c>
      <c r="C14" s="13" t="s">
        <v>14</v>
      </c>
      <c r="D14" s="14" t="s">
        <v>15</v>
      </c>
      <c r="E14" s="15" t="s">
        <v>16</v>
      </c>
      <c r="F14" s="16" t="s">
        <v>37</v>
      </c>
      <c r="G14" s="12">
        <v>71.5</v>
      </c>
      <c r="H14" s="12">
        <v>78.6</v>
      </c>
      <c r="I14" s="12">
        <v>72.4</v>
      </c>
      <c r="J14" s="12">
        <f t="shared" si="0"/>
        <v>76.12</v>
      </c>
      <c r="K14" s="12">
        <f t="shared" si="1"/>
        <v>73.81</v>
      </c>
    </row>
    <row r="15" spans="1:11" ht="30" customHeight="1">
      <c r="A15" s="12">
        <v>12</v>
      </c>
      <c r="B15" s="13" t="s">
        <v>38</v>
      </c>
      <c r="C15" s="13" t="s">
        <v>14</v>
      </c>
      <c r="D15" s="14" t="s">
        <v>15</v>
      </c>
      <c r="E15" s="15" t="s">
        <v>16</v>
      </c>
      <c r="F15" s="16" t="s">
        <v>39</v>
      </c>
      <c r="G15" s="12">
        <v>68.5</v>
      </c>
      <c r="H15" s="12">
        <v>80.8</v>
      </c>
      <c r="I15" s="12">
        <v>75.4</v>
      </c>
      <c r="J15" s="12">
        <f t="shared" si="0"/>
        <v>78.64</v>
      </c>
      <c r="K15" s="12">
        <f t="shared" si="1"/>
        <v>73.57</v>
      </c>
    </row>
    <row r="16" spans="1:11" ht="30" customHeight="1">
      <c r="A16" s="12">
        <v>13</v>
      </c>
      <c r="B16" s="13" t="s">
        <v>40</v>
      </c>
      <c r="C16" s="13" t="s">
        <v>14</v>
      </c>
      <c r="D16" s="14" t="s">
        <v>15</v>
      </c>
      <c r="E16" s="15" t="s">
        <v>16</v>
      </c>
      <c r="F16" s="16" t="s">
        <v>41</v>
      </c>
      <c r="G16" s="12">
        <v>68.5</v>
      </c>
      <c r="H16" s="12">
        <v>75.8</v>
      </c>
      <c r="I16" s="12">
        <v>70.6</v>
      </c>
      <c r="J16" s="12">
        <f t="shared" si="0"/>
        <v>73.72</v>
      </c>
      <c r="K16" s="12">
        <f t="shared" si="1"/>
        <v>71.11</v>
      </c>
    </row>
    <row r="17" spans="1:11" ht="30" customHeight="1">
      <c r="A17" s="17">
        <v>14</v>
      </c>
      <c r="B17" s="13" t="s">
        <v>42</v>
      </c>
      <c r="C17" s="13" t="s">
        <v>14</v>
      </c>
      <c r="D17" s="14" t="s">
        <v>15</v>
      </c>
      <c r="E17" s="15" t="s">
        <v>16</v>
      </c>
      <c r="F17" s="16" t="s">
        <v>43</v>
      </c>
      <c r="G17" s="12">
        <v>71</v>
      </c>
      <c r="H17" s="12">
        <v>0</v>
      </c>
      <c r="I17" s="12">
        <v>0</v>
      </c>
      <c r="J17" s="12">
        <f t="shared" si="0"/>
        <v>0</v>
      </c>
      <c r="K17" s="12">
        <f t="shared" si="1"/>
        <v>35.5</v>
      </c>
    </row>
    <row r="18" spans="1:11" ht="30" customHeight="1">
      <c r="A18" s="12">
        <v>15</v>
      </c>
      <c r="B18" s="13" t="s">
        <v>44</v>
      </c>
      <c r="C18" s="13" t="s">
        <v>14</v>
      </c>
      <c r="D18" s="14" t="s">
        <v>15</v>
      </c>
      <c r="E18" s="15" t="s">
        <v>16</v>
      </c>
      <c r="F18" s="16" t="s">
        <v>45</v>
      </c>
      <c r="G18" s="12">
        <v>70.5</v>
      </c>
      <c r="H18" s="12">
        <v>0</v>
      </c>
      <c r="I18" s="12">
        <v>0</v>
      </c>
      <c r="J18" s="12">
        <f t="shared" si="0"/>
        <v>0</v>
      </c>
      <c r="K18" s="12">
        <f t="shared" si="1"/>
        <v>35.25</v>
      </c>
    </row>
    <row r="19" spans="1:11" ht="30" customHeight="1">
      <c r="A19" s="12">
        <v>16</v>
      </c>
      <c r="B19" s="13" t="s">
        <v>46</v>
      </c>
      <c r="C19" s="13" t="s">
        <v>14</v>
      </c>
      <c r="D19" s="14" t="s">
        <v>15</v>
      </c>
      <c r="E19" s="15" t="s">
        <v>16</v>
      </c>
      <c r="F19" s="16" t="s">
        <v>47</v>
      </c>
      <c r="G19" s="12">
        <v>70</v>
      </c>
      <c r="H19" s="12">
        <v>0</v>
      </c>
      <c r="I19" s="12">
        <v>0</v>
      </c>
      <c r="J19" s="12">
        <f t="shared" si="0"/>
        <v>0</v>
      </c>
      <c r="K19" s="12">
        <f t="shared" si="1"/>
        <v>35</v>
      </c>
    </row>
    <row r="20" spans="1:11" ht="30" customHeight="1">
      <c r="A20" s="17">
        <v>17</v>
      </c>
      <c r="B20" s="13" t="s">
        <v>48</v>
      </c>
      <c r="C20" s="13" t="s">
        <v>14</v>
      </c>
      <c r="D20" s="14" t="s">
        <v>49</v>
      </c>
      <c r="E20" s="15" t="s">
        <v>50</v>
      </c>
      <c r="F20" s="16" t="s">
        <v>51</v>
      </c>
      <c r="G20" s="12">
        <v>68</v>
      </c>
      <c r="H20" s="12">
        <v>78.8</v>
      </c>
      <c r="I20" s="12">
        <v>81.4</v>
      </c>
      <c r="J20" s="12">
        <f t="shared" si="0"/>
        <v>79.84</v>
      </c>
      <c r="K20" s="12">
        <f aca="true" t="shared" si="2" ref="K20:K34">G20*0.5+J20*0.5</f>
        <v>73.92</v>
      </c>
    </row>
    <row r="21" spans="1:11" ht="30" customHeight="1">
      <c r="A21" s="12">
        <v>18</v>
      </c>
      <c r="B21" s="13" t="s">
        <v>52</v>
      </c>
      <c r="C21" s="13" t="s">
        <v>14</v>
      </c>
      <c r="D21" s="14" t="s">
        <v>49</v>
      </c>
      <c r="E21" s="15" t="s">
        <v>50</v>
      </c>
      <c r="F21" s="16" t="s">
        <v>53</v>
      </c>
      <c r="G21" s="12">
        <v>63</v>
      </c>
      <c r="H21" s="12">
        <v>81</v>
      </c>
      <c r="I21" s="12">
        <v>85</v>
      </c>
      <c r="J21" s="12">
        <f t="shared" si="0"/>
        <v>82.6</v>
      </c>
      <c r="K21" s="12">
        <f t="shared" si="2"/>
        <v>72.8</v>
      </c>
    </row>
    <row r="22" spans="1:11" ht="30" customHeight="1">
      <c r="A22" s="12">
        <v>19</v>
      </c>
      <c r="B22" s="13" t="s">
        <v>54</v>
      </c>
      <c r="C22" s="13" t="s">
        <v>14</v>
      </c>
      <c r="D22" s="14" t="s">
        <v>49</v>
      </c>
      <c r="E22" s="15" t="s">
        <v>50</v>
      </c>
      <c r="F22" s="16" t="s">
        <v>55</v>
      </c>
      <c r="G22" s="12">
        <v>62.5</v>
      </c>
      <c r="H22" s="12">
        <v>78.6</v>
      </c>
      <c r="I22" s="12">
        <v>82.6</v>
      </c>
      <c r="J22" s="12">
        <f t="shared" si="0"/>
        <v>80.19999999999999</v>
      </c>
      <c r="K22" s="12">
        <f t="shared" si="2"/>
        <v>71.35</v>
      </c>
    </row>
    <row r="23" spans="1:11" ht="30" customHeight="1">
      <c r="A23" s="17">
        <v>20</v>
      </c>
      <c r="B23" s="13" t="s">
        <v>56</v>
      </c>
      <c r="C23" s="13" t="s">
        <v>14</v>
      </c>
      <c r="D23" s="14" t="s">
        <v>49</v>
      </c>
      <c r="E23" s="15" t="s">
        <v>50</v>
      </c>
      <c r="F23" s="16" t="s">
        <v>57</v>
      </c>
      <c r="G23" s="12">
        <v>62.5</v>
      </c>
      <c r="H23" s="12">
        <v>76.6</v>
      </c>
      <c r="I23" s="12">
        <v>80</v>
      </c>
      <c r="J23" s="12">
        <f t="shared" si="0"/>
        <v>77.96</v>
      </c>
      <c r="K23" s="12">
        <f t="shared" si="2"/>
        <v>70.22999999999999</v>
      </c>
    </row>
    <row r="24" spans="1:11" ht="30" customHeight="1">
      <c r="A24" s="12">
        <v>21</v>
      </c>
      <c r="B24" s="13" t="s">
        <v>58</v>
      </c>
      <c r="C24" s="13" t="s">
        <v>14</v>
      </c>
      <c r="D24" s="14" t="s">
        <v>49</v>
      </c>
      <c r="E24" s="15" t="s">
        <v>50</v>
      </c>
      <c r="F24" s="16" t="s">
        <v>59</v>
      </c>
      <c r="G24" s="12">
        <v>61.5</v>
      </c>
      <c r="H24" s="12">
        <v>79.6</v>
      </c>
      <c r="I24" s="12">
        <v>77</v>
      </c>
      <c r="J24" s="12">
        <f t="shared" si="0"/>
        <v>78.56</v>
      </c>
      <c r="K24" s="12">
        <f t="shared" si="2"/>
        <v>70.03</v>
      </c>
    </row>
    <row r="25" spans="1:11" ht="30" customHeight="1">
      <c r="A25" s="12">
        <v>22</v>
      </c>
      <c r="B25" s="13" t="s">
        <v>60</v>
      </c>
      <c r="C25" s="13" t="s">
        <v>14</v>
      </c>
      <c r="D25" s="14" t="s">
        <v>49</v>
      </c>
      <c r="E25" s="15" t="s">
        <v>50</v>
      </c>
      <c r="F25" s="16" t="s">
        <v>61</v>
      </c>
      <c r="G25" s="12">
        <v>60.5</v>
      </c>
      <c r="H25" s="12">
        <v>77.8</v>
      </c>
      <c r="I25" s="12">
        <v>75</v>
      </c>
      <c r="J25" s="12">
        <f t="shared" si="0"/>
        <v>76.68</v>
      </c>
      <c r="K25" s="12">
        <f t="shared" si="2"/>
        <v>68.59</v>
      </c>
    </row>
    <row r="26" spans="1:11" ht="30" customHeight="1">
      <c r="A26" s="17">
        <v>23</v>
      </c>
      <c r="B26" s="13" t="s">
        <v>62</v>
      </c>
      <c r="C26" s="13" t="s">
        <v>14</v>
      </c>
      <c r="D26" s="14" t="s">
        <v>49</v>
      </c>
      <c r="E26" s="15" t="s">
        <v>63</v>
      </c>
      <c r="F26" s="16" t="s">
        <v>64</v>
      </c>
      <c r="G26" s="12">
        <v>60.5</v>
      </c>
      <c r="H26" s="12">
        <v>85.8</v>
      </c>
      <c r="I26" s="12">
        <v>86.4</v>
      </c>
      <c r="J26" s="12">
        <f t="shared" si="0"/>
        <v>86.03999999999999</v>
      </c>
      <c r="K26" s="12">
        <f t="shared" si="2"/>
        <v>73.27</v>
      </c>
    </row>
    <row r="27" spans="1:11" ht="30" customHeight="1">
      <c r="A27" s="12">
        <v>24</v>
      </c>
      <c r="B27" s="13" t="s">
        <v>65</v>
      </c>
      <c r="C27" s="13" t="s">
        <v>14</v>
      </c>
      <c r="D27" s="14" t="s">
        <v>49</v>
      </c>
      <c r="E27" s="15" t="s">
        <v>63</v>
      </c>
      <c r="F27" s="16" t="s">
        <v>66</v>
      </c>
      <c r="G27" s="12">
        <v>63</v>
      </c>
      <c r="H27" s="12">
        <v>84.2</v>
      </c>
      <c r="I27" s="12">
        <v>80.4</v>
      </c>
      <c r="J27" s="12">
        <f t="shared" si="0"/>
        <v>82.68</v>
      </c>
      <c r="K27" s="12">
        <f t="shared" si="2"/>
        <v>72.84</v>
      </c>
    </row>
    <row r="28" spans="1:11" ht="30" customHeight="1">
      <c r="A28" s="12">
        <v>25</v>
      </c>
      <c r="B28" s="13" t="s">
        <v>67</v>
      </c>
      <c r="C28" s="13" t="s">
        <v>14</v>
      </c>
      <c r="D28" s="14" t="s">
        <v>49</v>
      </c>
      <c r="E28" s="15" t="s">
        <v>63</v>
      </c>
      <c r="F28" s="16" t="s">
        <v>68</v>
      </c>
      <c r="G28" s="12">
        <v>66</v>
      </c>
      <c r="H28" s="12">
        <v>78</v>
      </c>
      <c r="I28" s="12">
        <v>81.2</v>
      </c>
      <c r="J28" s="12">
        <f t="shared" si="0"/>
        <v>79.28</v>
      </c>
      <c r="K28" s="12">
        <f t="shared" si="2"/>
        <v>72.64</v>
      </c>
    </row>
    <row r="29" spans="1:11" ht="30" customHeight="1">
      <c r="A29" s="17">
        <v>26</v>
      </c>
      <c r="B29" s="13" t="s">
        <v>69</v>
      </c>
      <c r="C29" s="13" t="s">
        <v>14</v>
      </c>
      <c r="D29" s="14" t="s">
        <v>49</v>
      </c>
      <c r="E29" s="15" t="s">
        <v>63</v>
      </c>
      <c r="F29" s="16" t="s">
        <v>70</v>
      </c>
      <c r="G29" s="12">
        <v>62</v>
      </c>
      <c r="H29" s="12">
        <v>81.8</v>
      </c>
      <c r="I29" s="12">
        <v>81.4</v>
      </c>
      <c r="J29" s="12">
        <f t="shared" si="0"/>
        <v>81.64</v>
      </c>
      <c r="K29" s="12">
        <f t="shared" si="2"/>
        <v>71.82</v>
      </c>
    </row>
    <row r="30" spans="1:11" ht="30" customHeight="1">
      <c r="A30" s="12">
        <v>27</v>
      </c>
      <c r="B30" s="13" t="s">
        <v>71</v>
      </c>
      <c r="C30" s="13" t="s">
        <v>14</v>
      </c>
      <c r="D30" s="14" t="s">
        <v>49</v>
      </c>
      <c r="E30" s="15" t="s">
        <v>63</v>
      </c>
      <c r="F30" s="16" t="s">
        <v>72</v>
      </c>
      <c r="G30" s="12">
        <v>59</v>
      </c>
      <c r="H30" s="12">
        <v>82.4</v>
      </c>
      <c r="I30" s="12">
        <v>84.4</v>
      </c>
      <c r="J30" s="12">
        <f t="shared" si="0"/>
        <v>83.20000000000002</v>
      </c>
      <c r="K30" s="12">
        <f t="shared" si="2"/>
        <v>71.10000000000001</v>
      </c>
    </row>
    <row r="31" spans="1:11" ht="30" customHeight="1">
      <c r="A31" s="12">
        <v>28</v>
      </c>
      <c r="B31" s="13" t="s">
        <v>73</v>
      </c>
      <c r="C31" s="13" t="s">
        <v>14</v>
      </c>
      <c r="D31" s="14" t="s">
        <v>49</v>
      </c>
      <c r="E31" s="15" t="s">
        <v>63</v>
      </c>
      <c r="F31" s="16" t="s">
        <v>74</v>
      </c>
      <c r="G31" s="12">
        <v>60</v>
      </c>
      <c r="H31" s="12">
        <v>80.2</v>
      </c>
      <c r="I31" s="12">
        <v>77.8</v>
      </c>
      <c r="J31" s="12">
        <f t="shared" si="0"/>
        <v>79.24</v>
      </c>
      <c r="K31" s="12">
        <f t="shared" si="2"/>
        <v>69.62</v>
      </c>
    </row>
    <row r="32" spans="1:11" ht="30" customHeight="1">
      <c r="A32" s="17">
        <v>29</v>
      </c>
      <c r="B32" s="13" t="s">
        <v>75</v>
      </c>
      <c r="C32" s="13" t="s">
        <v>76</v>
      </c>
      <c r="D32" s="14" t="s">
        <v>49</v>
      </c>
      <c r="E32" s="15" t="s">
        <v>77</v>
      </c>
      <c r="F32" s="16" t="s">
        <v>78</v>
      </c>
      <c r="G32" s="12">
        <v>71</v>
      </c>
      <c r="H32" s="12">
        <v>81.6</v>
      </c>
      <c r="I32" s="12">
        <v>80.8</v>
      </c>
      <c r="J32" s="12">
        <f t="shared" si="0"/>
        <v>81.28</v>
      </c>
      <c r="K32" s="12">
        <f t="shared" si="2"/>
        <v>76.14</v>
      </c>
    </row>
    <row r="33" spans="1:11" ht="30" customHeight="1">
      <c r="A33" s="12">
        <v>30</v>
      </c>
      <c r="B33" s="13" t="s">
        <v>79</v>
      </c>
      <c r="C33" s="13" t="s">
        <v>14</v>
      </c>
      <c r="D33" s="14" t="s">
        <v>49</v>
      </c>
      <c r="E33" s="15" t="s">
        <v>77</v>
      </c>
      <c r="F33" s="16" t="s">
        <v>80</v>
      </c>
      <c r="G33" s="12">
        <v>65</v>
      </c>
      <c r="H33" s="12">
        <v>84.2</v>
      </c>
      <c r="I33" s="12">
        <v>87.4</v>
      </c>
      <c r="J33" s="12">
        <f t="shared" si="0"/>
        <v>85.48</v>
      </c>
      <c r="K33" s="12">
        <f t="shared" si="2"/>
        <v>75.24000000000001</v>
      </c>
    </row>
    <row r="34" spans="1:11" ht="30" customHeight="1">
      <c r="A34" s="12">
        <v>31</v>
      </c>
      <c r="B34" s="13" t="s">
        <v>81</v>
      </c>
      <c r="C34" s="13" t="s">
        <v>76</v>
      </c>
      <c r="D34" s="14" t="s">
        <v>49</v>
      </c>
      <c r="E34" s="15" t="s">
        <v>77</v>
      </c>
      <c r="F34" s="16" t="s">
        <v>82</v>
      </c>
      <c r="G34" s="12">
        <v>60</v>
      </c>
      <c r="H34" s="12">
        <v>82.4</v>
      </c>
      <c r="I34" s="12">
        <v>75.2</v>
      </c>
      <c r="J34" s="12">
        <f t="shared" si="0"/>
        <v>79.52000000000001</v>
      </c>
      <c r="K34" s="12">
        <f t="shared" si="2"/>
        <v>69.76</v>
      </c>
    </row>
    <row r="35" spans="1:11" ht="30" customHeight="1">
      <c r="A35" s="17">
        <v>32</v>
      </c>
      <c r="B35" s="13" t="s">
        <v>83</v>
      </c>
      <c r="C35" s="13" t="s">
        <v>14</v>
      </c>
      <c r="D35" s="14" t="s">
        <v>84</v>
      </c>
      <c r="E35" s="15" t="s">
        <v>85</v>
      </c>
      <c r="F35" s="16" t="s">
        <v>86</v>
      </c>
      <c r="G35" s="12">
        <v>62</v>
      </c>
      <c r="H35" s="12">
        <v>86.4</v>
      </c>
      <c r="I35" s="12">
        <v>82.6</v>
      </c>
      <c r="J35" s="12">
        <f t="shared" si="0"/>
        <v>84.88</v>
      </c>
      <c r="K35" s="12">
        <f aca="true" t="shared" si="3" ref="K35:K40">G35*0.4+J35*0.6</f>
        <v>75.728</v>
      </c>
    </row>
    <row r="36" spans="1:11" ht="30" customHeight="1">
      <c r="A36" s="12">
        <v>33</v>
      </c>
      <c r="B36" s="13" t="s">
        <v>87</v>
      </c>
      <c r="C36" s="13" t="s">
        <v>14</v>
      </c>
      <c r="D36" s="14" t="s">
        <v>84</v>
      </c>
      <c r="E36" s="15" t="s">
        <v>85</v>
      </c>
      <c r="F36" s="16" t="s">
        <v>88</v>
      </c>
      <c r="G36" s="12">
        <v>61</v>
      </c>
      <c r="H36" s="12">
        <v>85</v>
      </c>
      <c r="I36" s="12">
        <v>86.2</v>
      </c>
      <c r="J36" s="12">
        <f t="shared" si="0"/>
        <v>85.48</v>
      </c>
      <c r="K36" s="12">
        <f t="shared" si="3"/>
        <v>75.688</v>
      </c>
    </row>
    <row r="37" spans="1:11" ht="30" customHeight="1">
      <c r="A37" s="12">
        <v>34</v>
      </c>
      <c r="B37" s="13" t="s">
        <v>89</v>
      </c>
      <c r="C37" s="13" t="s">
        <v>14</v>
      </c>
      <c r="D37" s="14" t="s">
        <v>84</v>
      </c>
      <c r="E37" s="15" t="s">
        <v>85</v>
      </c>
      <c r="F37" s="16" t="s">
        <v>90</v>
      </c>
      <c r="G37" s="12">
        <v>61</v>
      </c>
      <c r="H37" s="12">
        <v>76.8</v>
      </c>
      <c r="I37" s="12">
        <v>79.8</v>
      </c>
      <c r="J37" s="12">
        <f t="shared" si="0"/>
        <v>78</v>
      </c>
      <c r="K37" s="12">
        <f t="shared" si="3"/>
        <v>71.2</v>
      </c>
    </row>
    <row r="38" spans="1:11" ht="30" customHeight="1">
      <c r="A38" s="17">
        <v>35</v>
      </c>
      <c r="B38" s="13" t="s">
        <v>91</v>
      </c>
      <c r="C38" s="13" t="s">
        <v>14</v>
      </c>
      <c r="D38" s="14" t="s">
        <v>84</v>
      </c>
      <c r="E38" s="15" t="s">
        <v>92</v>
      </c>
      <c r="F38" s="16" t="s">
        <v>93</v>
      </c>
      <c r="G38" s="12">
        <v>68</v>
      </c>
      <c r="H38" s="12">
        <v>82</v>
      </c>
      <c r="I38" s="12">
        <v>82.8</v>
      </c>
      <c r="J38" s="12">
        <f t="shared" si="0"/>
        <v>82.32</v>
      </c>
      <c r="K38" s="12">
        <f t="shared" si="3"/>
        <v>76.592</v>
      </c>
    </row>
    <row r="39" spans="1:11" ht="30" customHeight="1">
      <c r="A39" s="12">
        <v>36</v>
      </c>
      <c r="B39" s="13" t="s">
        <v>94</v>
      </c>
      <c r="C39" s="13" t="s">
        <v>14</v>
      </c>
      <c r="D39" s="14" t="s">
        <v>84</v>
      </c>
      <c r="E39" s="15" t="s">
        <v>92</v>
      </c>
      <c r="F39" s="16" t="s">
        <v>95</v>
      </c>
      <c r="G39" s="12">
        <v>57</v>
      </c>
      <c r="H39" s="12">
        <v>84.4</v>
      </c>
      <c r="I39" s="12">
        <v>86.4</v>
      </c>
      <c r="J39" s="12">
        <f t="shared" si="0"/>
        <v>85.2</v>
      </c>
      <c r="K39" s="12">
        <f t="shared" si="3"/>
        <v>73.92</v>
      </c>
    </row>
    <row r="40" spans="1:11" ht="30" customHeight="1">
      <c r="A40" s="12">
        <v>37</v>
      </c>
      <c r="B40" s="13" t="s">
        <v>96</v>
      </c>
      <c r="C40" s="13" t="s">
        <v>14</v>
      </c>
      <c r="D40" s="14" t="s">
        <v>84</v>
      </c>
      <c r="E40" s="15" t="s">
        <v>92</v>
      </c>
      <c r="F40" s="16" t="s">
        <v>97</v>
      </c>
      <c r="G40" s="12">
        <v>59</v>
      </c>
      <c r="H40" s="12">
        <v>76.6</v>
      </c>
      <c r="I40" s="12">
        <v>83.2</v>
      </c>
      <c r="J40" s="12">
        <f t="shared" si="0"/>
        <v>79.24</v>
      </c>
      <c r="K40" s="12">
        <f t="shared" si="3"/>
        <v>71.144</v>
      </c>
    </row>
    <row r="41" spans="1:11" ht="30" customHeight="1">
      <c r="A41" s="17">
        <v>38</v>
      </c>
      <c r="B41" s="13" t="s">
        <v>98</v>
      </c>
      <c r="C41" s="13" t="s">
        <v>14</v>
      </c>
      <c r="D41" s="14" t="s">
        <v>99</v>
      </c>
      <c r="E41" s="15" t="s">
        <v>100</v>
      </c>
      <c r="F41" s="16" t="s">
        <v>101</v>
      </c>
      <c r="G41" s="12">
        <v>75</v>
      </c>
      <c r="H41" s="12">
        <v>84.8</v>
      </c>
      <c r="I41" s="12">
        <v>80.4</v>
      </c>
      <c r="J41" s="12">
        <f t="shared" si="0"/>
        <v>83.03999999999999</v>
      </c>
      <c r="K41" s="12">
        <f aca="true" t="shared" si="4" ref="K41:K53">G41*0.5+J41*0.5</f>
        <v>79.02</v>
      </c>
    </row>
    <row r="42" spans="1:11" ht="30" customHeight="1">
      <c r="A42" s="12">
        <v>39</v>
      </c>
      <c r="B42" s="13" t="s">
        <v>102</v>
      </c>
      <c r="C42" s="13" t="s">
        <v>14</v>
      </c>
      <c r="D42" s="14" t="s">
        <v>99</v>
      </c>
      <c r="E42" s="15" t="s">
        <v>100</v>
      </c>
      <c r="F42" s="16" t="s">
        <v>103</v>
      </c>
      <c r="G42" s="12">
        <v>72</v>
      </c>
      <c r="H42" s="12">
        <v>84.6</v>
      </c>
      <c r="I42" s="12">
        <v>81.8</v>
      </c>
      <c r="J42" s="12">
        <f t="shared" si="0"/>
        <v>83.47999999999999</v>
      </c>
      <c r="K42" s="12">
        <f t="shared" si="4"/>
        <v>77.74</v>
      </c>
    </row>
    <row r="43" spans="1:11" ht="30" customHeight="1">
      <c r="A43" s="12">
        <v>40</v>
      </c>
      <c r="B43" s="15" t="s">
        <v>104</v>
      </c>
      <c r="C43" s="13" t="s">
        <v>14</v>
      </c>
      <c r="D43" s="14" t="s">
        <v>99</v>
      </c>
      <c r="E43" s="15" t="s">
        <v>100</v>
      </c>
      <c r="F43" s="16" t="s">
        <v>105</v>
      </c>
      <c r="G43" s="12">
        <v>69.5</v>
      </c>
      <c r="H43" s="12">
        <v>84.8</v>
      </c>
      <c r="I43" s="12">
        <v>87.2</v>
      </c>
      <c r="J43" s="12">
        <f t="shared" si="0"/>
        <v>85.75999999999999</v>
      </c>
      <c r="K43" s="12">
        <f t="shared" si="4"/>
        <v>77.63</v>
      </c>
    </row>
    <row r="44" spans="1:11" ht="30" customHeight="1">
      <c r="A44" s="17">
        <v>41</v>
      </c>
      <c r="B44" s="13" t="s">
        <v>106</v>
      </c>
      <c r="C44" s="13" t="s">
        <v>14</v>
      </c>
      <c r="D44" s="14" t="s">
        <v>99</v>
      </c>
      <c r="E44" s="15" t="s">
        <v>100</v>
      </c>
      <c r="F44" s="16" t="s">
        <v>107</v>
      </c>
      <c r="G44" s="12">
        <v>73</v>
      </c>
      <c r="H44" s="12">
        <v>83.8</v>
      </c>
      <c r="I44" s="12">
        <v>77.2</v>
      </c>
      <c r="J44" s="12">
        <f t="shared" si="0"/>
        <v>81.16</v>
      </c>
      <c r="K44" s="12">
        <f t="shared" si="4"/>
        <v>77.08</v>
      </c>
    </row>
    <row r="45" spans="1:11" ht="30" customHeight="1">
      <c r="A45" s="12">
        <v>42</v>
      </c>
      <c r="B45" s="13" t="s">
        <v>108</v>
      </c>
      <c r="C45" s="13" t="s">
        <v>14</v>
      </c>
      <c r="D45" s="14" t="s">
        <v>99</v>
      </c>
      <c r="E45" s="15" t="s">
        <v>100</v>
      </c>
      <c r="F45" s="16" t="s">
        <v>109</v>
      </c>
      <c r="G45" s="12">
        <v>70</v>
      </c>
      <c r="H45" s="12">
        <v>81.6</v>
      </c>
      <c r="I45" s="12">
        <v>84.8</v>
      </c>
      <c r="J45" s="12">
        <f t="shared" si="0"/>
        <v>82.88</v>
      </c>
      <c r="K45" s="12">
        <f t="shared" si="4"/>
        <v>76.44</v>
      </c>
    </row>
    <row r="46" spans="1:11" ht="30" customHeight="1">
      <c r="A46" s="12">
        <v>43</v>
      </c>
      <c r="B46" s="13" t="s">
        <v>110</v>
      </c>
      <c r="C46" s="13" t="s">
        <v>14</v>
      </c>
      <c r="D46" s="14" t="s">
        <v>99</v>
      </c>
      <c r="E46" s="15" t="s">
        <v>100</v>
      </c>
      <c r="F46" s="16" t="s">
        <v>111</v>
      </c>
      <c r="G46" s="12">
        <v>75.5</v>
      </c>
      <c r="H46" s="12">
        <v>79.2</v>
      </c>
      <c r="I46" s="12">
        <v>73.8</v>
      </c>
      <c r="J46" s="12">
        <f t="shared" si="0"/>
        <v>77.04</v>
      </c>
      <c r="K46" s="12">
        <f t="shared" si="4"/>
        <v>76.27000000000001</v>
      </c>
    </row>
    <row r="47" spans="1:11" ht="30" customHeight="1">
      <c r="A47" s="17">
        <v>44</v>
      </c>
      <c r="B47" s="13" t="s">
        <v>112</v>
      </c>
      <c r="C47" s="13" t="s">
        <v>14</v>
      </c>
      <c r="D47" s="14" t="s">
        <v>99</v>
      </c>
      <c r="E47" s="15" t="s">
        <v>100</v>
      </c>
      <c r="F47" s="16" t="s">
        <v>113</v>
      </c>
      <c r="G47" s="12">
        <v>71.5</v>
      </c>
      <c r="H47" s="12">
        <v>79</v>
      </c>
      <c r="I47" s="12">
        <v>75.6</v>
      </c>
      <c r="J47" s="12">
        <f t="shared" si="0"/>
        <v>77.64</v>
      </c>
      <c r="K47" s="12">
        <f t="shared" si="4"/>
        <v>74.57</v>
      </c>
    </row>
    <row r="48" spans="1:11" ht="30" customHeight="1">
      <c r="A48" s="12">
        <v>45</v>
      </c>
      <c r="B48" s="13" t="s">
        <v>114</v>
      </c>
      <c r="C48" s="13" t="s">
        <v>14</v>
      </c>
      <c r="D48" s="14" t="s">
        <v>99</v>
      </c>
      <c r="E48" s="15" t="s">
        <v>100</v>
      </c>
      <c r="F48" s="16" t="s">
        <v>115</v>
      </c>
      <c r="G48" s="12">
        <v>72</v>
      </c>
      <c r="H48" s="12">
        <v>77.6</v>
      </c>
      <c r="I48" s="12">
        <v>74.2</v>
      </c>
      <c r="J48" s="12">
        <f t="shared" si="0"/>
        <v>76.24</v>
      </c>
      <c r="K48" s="12">
        <f t="shared" si="4"/>
        <v>74.12</v>
      </c>
    </row>
    <row r="49" spans="1:11" ht="30" customHeight="1">
      <c r="A49" s="12">
        <v>46</v>
      </c>
      <c r="B49" s="13" t="s">
        <v>116</v>
      </c>
      <c r="C49" s="13" t="s">
        <v>14</v>
      </c>
      <c r="D49" s="14" t="s">
        <v>99</v>
      </c>
      <c r="E49" s="15" t="s">
        <v>100</v>
      </c>
      <c r="F49" s="16" t="s">
        <v>117</v>
      </c>
      <c r="G49" s="12">
        <v>72.5</v>
      </c>
      <c r="H49" s="12">
        <v>76.4</v>
      </c>
      <c r="I49" s="12">
        <v>74.2</v>
      </c>
      <c r="J49" s="12">
        <f t="shared" si="0"/>
        <v>75.52000000000001</v>
      </c>
      <c r="K49" s="12">
        <f t="shared" si="4"/>
        <v>74.01</v>
      </c>
    </row>
    <row r="50" spans="1:11" ht="30" customHeight="1">
      <c r="A50" s="17">
        <v>47</v>
      </c>
      <c r="B50" s="13" t="s">
        <v>118</v>
      </c>
      <c r="C50" s="13" t="s">
        <v>14</v>
      </c>
      <c r="D50" s="14" t="s">
        <v>99</v>
      </c>
      <c r="E50" s="15" t="s">
        <v>100</v>
      </c>
      <c r="F50" s="16" t="s">
        <v>119</v>
      </c>
      <c r="G50" s="12">
        <v>71</v>
      </c>
      <c r="H50" s="12">
        <v>79.4</v>
      </c>
      <c r="I50" s="12">
        <v>71.4</v>
      </c>
      <c r="J50" s="12">
        <f t="shared" si="0"/>
        <v>76.2</v>
      </c>
      <c r="K50" s="12">
        <f t="shared" si="4"/>
        <v>73.6</v>
      </c>
    </row>
    <row r="51" spans="1:11" ht="30" customHeight="1">
      <c r="A51" s="12">
        <v>48</v>
      </c>
      <c r="B51" s="15" t="s">
        <v>120</v>
      </c>
      <c r="C51" s="13" t="s">
        <v>14</v>
      </c>
      <c r="D51" s="14" t="s">
        <v>99</v>
      </c>
      <c r="E51" s="15" t="s">
        <v>100</v>
      </c>
      <c r="F51" s="16" t="s">
        <v>121</v>
      </c>
      <c r="G51" s="12">
        <v>69.5</v>
      </c>
      <c r="H51" s="12">
        <v>78.4</v>
      </c>
      <c r="I51" s="12">
        <v>0</v>
      </c>
      <c r="J51" s="12">
        <f t="shared" si="0"/>
        <v>47.04</v>
      </c>
      <c r="K51" s="12">
        <f t="shared" si="4"/>
        <v>58.269999999999996</v>
      </c>
    </row>
    <row r="52" spans="1:11" ht="30" customHeight="1">
      <c r="A52" s="12">
        <v>49</v>
      </c>
      <c r="B52" s="13" t="s">
        <v>122</v>
      </c>
      <c r="C52" s="13" t="s">
        <v>14</v>
      </c>
      <c r="D52" s="14" t="s">
        <v>99</v>
      </c>
      <c r="E52" s="15" t="s">
        <v>100</v>
      </c>
      <c r="F52" s="16" t="s">
        <v>123</v>
      </c>
      <c r="G52" s="12">
        <v>74</v>
      </c>
      <c r="H52" s="12">
        <v>0</v>
      </c>
      <c r="I52" s="12">
        <v>0</v>
      </c>
      <c r="J52" s="12">
        <f t="shared" si="0"/>
        <v>0</v>
      </c>
      <c r="K52" s="12">
        <f t="shared" si="4"/>
        <v>37</v>
      </c>
    </row>
    <row r="53" spans="1:11" ht="30" customHeight="1">
      <c r="A53" s="17">
        <v>50</v>
      </c>
      <c r="B53" s="13" t="s">
        <v>124</v>
      </c>
      <c r="C53" s="13" t="s">
        <v>14</v>
      </c>
      <c r="D53" s="14" t="s">
        <v>99</v>
      </c>
      <c r="E53" s="15" t="s">
        <v>100</v>
      </c>
      <c r="F53" s="16" t="s">
        <v>125</v>
      </c>
      <c r="G53" s="12">
        <v>71.5</v>
      </c>
      <c r="H53" s="12">
        <v>0</v>
      </c>
      <c r="I53" s="12">
        <v>0</v>
      </c>
      <c r="J53" s="12">
        <f t="shared" si="0"/>
        <v>0</v>
      </c>
      <c r="K53" s="12">
        <f t="shared" si="4"/>
        <v>35.75</v>
      </c>
    </row>
  </sheetData>
  <sheetProtection/>
  <autoFilter ref="A3:K53">
    <sortState ref="A4:K53">
      <sortCondition descending="1" sortBy="value" ref="K4:K53"/>
    </sortState>
  </autoFilter>
  <mergeCells count="2">
    <mergeCell ref="A1:B1"/>
    <mergeCell ref="A2:K2"/>
  </mergeCells>
  <printOptions/>
  <pageMargins left="0.39305555555555555" right="0.07847222222222222" top="0.275" bottom="0.6298611111111111" header="0.15694444444444444" footer="0.2986111111111111"/>
  <pageSetup horizontalDpi="600" verticalDpi="600" orientation="landscape" paperSize="9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黄榜</cp:lastModifiedBy>
  <cp:lastPrinted>2020-07-23T08:40:10Z</cp:lastPrinted>
  <dcterms:created xsi:type="dcterms:W3CDTF">2020-06-29T08:26:06Z</dcterms:created>
  <dcterms:modified xsi:type="dcterms:W3CDTF">2020-09-01T01:59:52Z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